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ja\Documents\Dropbox\Family Room\Lidija Dokumenti\NABAVA\PETRIJANEC - POPRAVLJANJE NC I PP 2024\"/>
    </mc:Choice>
  </mc:AlternateContent>
  <xr:revisionPtr revIDLastSave="0" documentId="8_{CB8A85C2-FB14-48B9-9B4D-9248D4A66779}" xr6:coauthVersionLast="47" xr6:coauthVersionMax="47" xr10:uidLastSave="{00000000-0000-0000-0000-000000000000}"/>
  <bookViews>
    <workbookView xWindow="5310" yWindow="1875" windowWidth="21600" windowHeight="11295" firstSheet="1" activeTab="4" xr2:uid="{00000000-000D-0000-FFFF-FFFF00000000}"/>
  </bookViews>
  <sheets>
    <sheet name="1) Majerje" sheetId="2" r:id="rId1"/>
    <sheet name="2) Nova Ves Petrij." sheetId="7" r:id="rId2"/>
    <sheet name="3) Nova Ves Petrij." sheetId="8" r:id="rId3"/>
    <sheet name="4) Nova Ves Petrij." sheetId="9" r:id="rId4"/>
    <sheet name="5) Petrijanec" sheetId="10" r:id="rId5"/>
    <sheet name="6) Petrijenec" sheetId="15" r:id="rId6"/>
    <sheet name="REKAPITUPACIJA" sheetId="14" r:id="rId7"/>
  </sheets>
  <definedNames>
    <definedName name="_xlnm.Print_Titles" localSheetId="0">'1) Majerje'!$92:$93</definedName>
    <definedName name="_xlnm.Print_Titles" localSheetId="1">'2) Nova Ves Petrij.'!$93:$94</definedName>
    <definedName name="_xlnm.Print_Titles" localSheetId="2">'3) Nova Ves Petrij.'!$93:$94</definedName>
    <definedName name="_xlnm.Print_Titles" localSheetId="3">'4) Nova Ves Petrij.'!$94:$95</definedName>
    <definedName name="_xlnm.Print_Titles" localSheetId="4">'5) Petrijanec'!$93:$94</definedName>
    <definedName name="_xlnm.Print_Titles" localSheetId="5">'6) Petrijenec'!$92:$93</definedName>
    <definedName name="_xlnm.Print_Area" localSheetId="0">'1) Majerje'!$A$1:$F$160</definedName>
    <definedName name="_xlnm.Print_Area" localSheetId="1">'2) Nova Ves Petrij.'!$A$1:$F$165</definedName>
    <definedName name="_xlnm.Print_Area" localSheetId="2">'3) Nova Ves Petrij.'!$A$1:$F$165</definedName>
    <definedName name="_xlnm.Print_Area" localSheetId="3">'4) Nova Ves Petrij.'!$A$1:$F$166</definedName>
    <definedName name="_xlnm.Print_Area" localSheetId="4">'5) Petrijanec'!$A$1:$F$131</definedName>
    <definedName name="_xlnm.Print_Area" localSheetId="5">'6) Petrijenec'!$A$1:$F$162</definedName>
    <definedName name="_xlnm.Print_Area" localSheetId="6">REKAPITUPACIJA!$A$1:$F$21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5" l="1"/>
  <c r="F96" i="15"/>
  <c r="B73" i="15"/>
  <c r="F102" i="15" l="1"/>
  <c r="F73" i="15" s="1"/>
  <c r="F74" i="15" s="1"/>
  <c r="F75" i="15" s="1"/>
  <c r="F76" i="15" s="1"/>
  <c r="F10" i="14" l="1"/>
  <c r="F97" i="10"/>
  <c r="F101" i="10" s="1"/>
  <c r="F74" i="10" s="1"/>
  <c r="F75" i="10" s="1"/>
  <c r="F9" i="14" s="1"/>
  <c r="B74" i="10"/>
  <c r="F76" i="10" l="1"/>
  <c r="F77" i="10" s="1"/>
  <c r="F102" i="9" l="1"/>
  <c r="F100" i="9"/>
  <c r="F98" i="9"/>
  <c r="B75" i="9"/>
  <c r="F106" i="9" l="1"/>
  <c r="F75" i="9" s="1"/>
  <c r="F76" i="9" s="1"/>
  <c r="F77" i="9" l="1"/>
  <c r="F78" i="9" s="1"/>
  <c r="F8" i="14"/>
  <c r="F101" i="8"/>
  <c r="F99" i="8"/>
  <c r="F97" i="8"/>
  <c r="B74" i="8"/>
  <c r="F105" i="8" l="1"/>
  <c r="F74" i="8" s="1"/>
  <c r="F75" i="8" s="1"/>
  <c r="F76" i="8" l="1"/>
  <c r="F77" i="8" s="1"/>
  <c r="F7" i="14"/>
  <c r="F101" i="7"/>
  <c r="F99" i="7"/>
  <c r="F97" i="7"/>
  <c r="B74" i="7"/>
  <c r="F105" i="7" l="1"/>
  <c r="F74" i="7" s="1"/>
  <c r="F75" i="7" l="1"/>
  <c r="F76" i="7" s="1"/>
  <c r="F77" i="7" s="1"/>
  <c r="F6" i="14"/>
  <c r="F96" i="2"/>
  <c r="F100" i="2" s="1"/>
  <c r="B75" i="2"/>
  <c r="F75" i="2" l="1"/>
  <c r="F76" i="2" l="1"/>
  <c r="F77" i="2" s="1"/>
  <c r="F78" i="2" s="1"/>
  <c r="F5" i="14"/>
  <c r="F12" i="14" s="1"/>
  <c r="F13" i="14" s="1"/>
  <c r="F14" i="14" s="1"/>
</calcChain>
</file>

<file path=xl/sharedStrings.xml><?xml version="1.0" encoding="utf-8"?>
<sst xmlns="http://schemas.openxmlformats.org/spreadsheetml/2006/main" count="322" uniqueCount="86">
  <si>
    <t>Građevina:</t>
  </si>
  <si>
    <t>Datum:</t>
  </si>
  <si>
    <t>Napomena:</t>
  </si>
  <si>
    <t>Konačni obračun svih izvedenih radova prema ovom troškovniku izvršit će se po stvarno izvedenim količinama.</t>
  </si>
  <si>
    <t>I</t>
  </si>
  <si>
    <t>Lokacija:</t>
  </si>
  <si>
    <t>Predmet:</t>
  </si>
  <si>
    <t>OPĆINA PETRIJANEC</t>
  </si>
  <si>
    <t>OIB: 59042118698</t>
  </si>
  <si>
    <t>Investitor:</t>
  </si>
  <si>
    <t>količina</t>
  </si>
  <si>
    <t>Ukupno I:</t>
  </si>
  <si>
    <t>1</t>
  </si>
  <si>
    <t>r.br.</t>
  </si>
  <si>
    <t>Kratki opis troškovničke stavke</t>
  </si>
  <si>
    <t>jed. mj.</t>
  </si>
  <si>
    <t>cijena</t>
  </si>
  <si>
    <t>iznos</t>
  </si>
  <si>
    <t>------ KRAJ TROŠKOVNIKA ------</t>
  </si>
  <si>
    <t>Direktor:</t>
  </si>
  <si>
    <t>Matija Vindiš, mag.ing.aedif.</t>
  </si>
  <si>
    <t xml:space="preserve">Potpisom ugovora o građenju i ovog troškovnika koji je sastavni dio ugovora, izvođač preuzima sve obveze iz ugovora , ovih općih uvjeta i troškovničkih stavaka te se odriče prava njihovog naknadnog pobijanja.                                                                                                                                                                           </t>
  </si>
  <si>
    <t>PDV 25%</t>
  </si>
  <si>
    <t>SVEUKUPNO sa PDV-om</t>
  </si>
  <si>
    <t>m3</t>
  </si>
  <si>
    <t>------ skica predmetne dionice ------</t>
  </si>
  <si>
    <t>(mjesto) , (datum)</t>
  </si>
  <si>
    <t>(naziv tvrtke / zajednice ponuditelja)</t>
  </si>
  <si>
    <t>TROŠKOVNIK građevinskih radova</t>
  </si>
  <si>
    <t>SVEUKUPNO bez PDV-a</t>
  </si>
  <si>
    <t>NAPOMENA: obračun zemljanih radova prema stvarnim količinama u zbijenom stanju, a iste pravdati građevinskom knjigom.</t>
  </si>
  <si>
    <t>I POLJSKIH PUTEVA</t>
  </si>
  <si>
    <t xml:space="preserve">NERAZVRSTANIH CESTA </t>
  </si>
  <si>
    <t>Izradio:</t>
  </si>
  <si>
    <t>Vladimira Nazora 157, PETRIJANEC</t>
  </si>
  <si>
    <t>M.P.</t>
  </si>
  <si>
    <t>ožujak 2024. godine</t>
  </si>
  <si>
    <t xml:space="preserve">na k.č.br. 107/21 i 106/43, k.o. Majerje    </t>
  </si>
  <si>
    <t xml:space="preserve">Utovar na deponiji investitora do udaljenosti 5km, prijevoz, i ugradnja prirodnog šljunka na lokaciji zahvata veličine zrna od 0 mm do 63 mm bez veziva. u sloju prosječne debljine 10 cm. Obračun po m3 ugrađenog materijala. </t>
  </si>
  <si>
    <t xml:space="preserve">Nabava, prijevoz, i ugradnja drobljenog agregata veličine zrna 0-32 mm u sloju prosječne debljine 15 cm. Obračun po m3 ugrađenog materijala. </t>
  </si>
  <si>
    <t>Strojni iskop tla samo u sektoru proširenja ceste (rubni iskop) u materijalu kategorije "C". Iskop se obavlja do dubine  40 cm. U cijeni utovar, odvoz i zbrinjavanje iskopanog materijala na deponiju investitora do 2 km. Obračun po kubičnom metru stvarno iskopanog materijala, mjereno u prirodnom sraslom i zbijenom stanju.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</si>
  <si>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</si>
  <si>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2</t>
  </si>
  <si>
    <t>Utovar na deponiji investitora do udaljenosti 5km, prijevoz i strojna izrada nosivog sloja - tampona na mjestu proširenja puta i na mjestu većih udubina na postojećoj trasi puta (do 1/3 površine puta). Tampon izvesti od prirodnog šljunka veličine zrna od 0 mm do 63 mm bez veziva. Obračun u kubičnim metrima ugrađenog materijala u zbijenom stanju.</t>
  </si>
  <si>
    <t>3</t>
  </si>
  <si>
    <t>na k.č.br. 734, k.o. Nova Ves Petrijanečka</t>
  </si>
  <si>
    <t>na k.č.br. 736/1, 736/2, k.o. Nova Ves Petrijanečka</t>
  </si>
  <si>
    <t>Utovar na deponiji investitora, prijevoz i strojna izrada nosivog sloja - tampona na mjestu proširenja puta i na mjestu većih udubina na postojećoj trasi puta (do 1/3 površine puta). Tampon izvesti od prirodnog šljunka veličine zrna od 0 mm do 63 mm bez veziva. Obračun u kubičnim metrima ugrađenog materijala u zbijenom stanju.</t>
  </si>
  <si>
    <t>na k.č.br. 747, k.o. Nova Ves Petrijanečka</t>
  </si>
  <si>
    <t xml:space="preserve">na k.č.br. 627/1, k.o. Petrijanec     </t>
  </si>
  <si>
    <t>na k.č.br. 842/3, 842/1, 802, 813/2, 829</t>
  </si>
  <si>
    <t xml:space="preserve">k.o. Petrijanec    </t>
  </si>
  <si>
    <t>SVEUKUPNA REKAPITULACIJA</t>
  </si>
  <si>
    <t>1)</t>
  </si>
  <si>
    <t>2)</t>
  </si>
  <si>
    <t>3)</t>
  </si>
  <si>
    <t>4)</t>
  </si>
  <si>
    <t>5)</t>
  </si>
  <si>
    <t>RADOVI NA POPRAVLJANJU NERAZVRSTANIH CESTA I POLJSKIH PUTEVA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</si>
  <si>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popravljanju nerazvrstane ceste-poljskog puta u naselju Majerje. Ukupna duljina dionice je 1160 m. Širina puta je 2,5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</si>
  <si>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Radovi na popravljanju nerazvrstanih cesta i poljskih puteva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</si>
  <si>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popravljanju nerazvrstane ceste-poljskog puta u naselju Nova Ves Petrijanečka. Ukupna duljina dionice je 420 m. Širina puta je 4,5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</si>
  <si>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popravljanju nerazvrstane ceste-poljskog puta u naselju Nova Ves Petrijanečka. Ukupna duljina dionice je 660 m. Širina puta je 4,5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</si>
  <si>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popravljanju nerazvrstane ceste-poljskog puta u naselju Nova Ves Petrijanečka. Ukupna duljina dionice je ukupno 440 m. Širina puta je 4,5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</si>
  <si>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popravljanju nerazvrstane ceste-poljskog puta u naselju Petrijanec. Ukupna duljina dionice je 300 m. Širina puta je 4,4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</si>
  <si>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RADOVI NA POPRAVLJANJU</t>
  </si>
  <si>
    <t>1) MAJERJE</t>
  </si>
  <si>
    <t>1) REKAPITULACIJA</t>
  </si>
  <si>
    <t>2) NOVA VES PETRIJANEČKA</t>
  </si>
  <si>
    <t>2) REKAPITULACIJA</t>
  </si>
  <si>
    <t>3) NOVA VES PETRIJANEČKA</t>
  </si>
  <si>
    <t>3) REKAPITULACIJA</t>
  </si>
  <si>
    <t>4) NOVA VES PETRIJANEČKA</t>
  </si>
  <si>
    <t>4) REKAPITULACIJA</t>
  </si>
  <si>
    <t>5) PETRIJANEC</t>
  </si>
  <si>
    <t>5) REKAPITULACIJA</t>
  </si>
  <si>
    <t xml:space="preserve">MAJERJE na k.č.br. 107/21 i 106/43, k.o. Majerje    </t>
  </si>
  <si>
    <t>NOVA VES PETRIJANEČKA na k.č.br. 734, k.o. Nova Ves Petrijanečka</t>
  </si>
  <si>
    <t>NOVA VES PETRIJANEČKA na k.č.br. 736/1, 736/2, k.o. Nova Ves Petrijanečka</t>
  </si>
  <si>
    <t>NOVA VES PETRIJANEČKA na k.č.br. 747, k.o. Nova Ves Petrijanečka</t>
  </si>
  <si>
    <t xml:space="preserve">PETRIJANEC na k.č.br. 627/1, k.o. Petrijanec </t>
  </si>
  <si>
    <t>6) PETRIJANEC</t>
  </si>
  <si>
    <r>
      <rPr>
        <sz val="10"/>
        <rFont val="Arial"/>
        <family val="2"/>
        <charset val="238"/>
      </rPr>
      <t xml:space="preserve">Predmet ovog troškovnika su: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- </t>
    </r>
    <r>
      <rPr>
        <sz val="10"/>
        <rFont val="Arial"/>
        <family val="2"/>
        <charset val="238"/>
      </rPr>
      <t xml:space="preserve">građevinski radovi na popravljanju nerazvrstane ceste-poljskog puta u naselju Petrijanec. Ukupna duljina dionice je 1690 m. Širina puta je 3,5 m.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</t>
    </r>
    <r>
      <rPr>
        <sz val="10"/>
        <color rgb="FF000000"/>
        <rFont val="Arial"/>
        <family val="2"/>
        <charset val="238"/>
      </rPr>
      <t>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  </r>
  </si>
  <si>
    <t>6) REKAPITULACIJA</t>
  </si>
  <si>
    <t>6)</t>
  </si>
  <si>
    <t xml:space="preserve">PETRIJANEC na k.č.br. 842/3, 842/1, 802, 813/2, 829, k.o. Petrijanec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</si>
</sst>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#,##0.00"/>
    <numFmt numFmtId="165" formatCode="#,##0.00\ &quot;kn&quot;"/>
    <numFmt numFmtId="166" formatCode="[$-409]h:mm\ AM/PM;@"/>
    <numFmt numFmtId="167" formatCode="#,##0.00\ [$€-1]"/>
    <numFmt numFmtId="168" formatCode="#,##0.00\ &quot;€&quot;"/>
  </numFmts>
  <fonts count="42" x14ac:knownFonts="1">
    <font>
      <sz val="11"/>
      <color theme="1"/>
      <name val="Calibri"/>
      <family val="2"/>
      <charset val="238"/>
      <scheme val="minor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9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4"/>
      <name val="Arial Narrow"/>
      <family val="2"/>
      <charset val="238"/>
    </font>
    <font>
      <b/>
      <sz val="14"/>
      <color rgb="FF0000FF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1" fillId="0" borderId="0"/>
  </cellStyleXfs>
  <cellXfs count="120">
    <xf numFmtId="0" fontId="0" fillId="0" borderId="0" xfId="0"/>
    <xf numFmtId="0" fontId="1" fillId="0" borderId="0" xfId="0" applyFont="1" applyAlignment="1">
      <alignment horizontal="left" indent="9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1" fillId="0" borderId="0" xfId="0" applyFont="1"/>
    <xf numFmtId="49" fontId="8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justify" vertical="top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2" fontId="15" fillId="0" borderId="0" xfId="0" applyNumberFormat="1" applyFont="1"/>
    <xf numFmtId="49" fontId="17" fillId="0" borderId="0" xfId="0" applyNumberFormat="1" applyFont="1" applyAlignment="1">
      <alignment horizontal="justify" vertical="top"/>
    </xf>
    <xf numFmtId="49" fontId="17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top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horizontal="right"/>
    </xf>
    <xf numFmtId="49" fontId="8" fillId="0" borderId="0" xfId="2" applyNumberFormat="1" applyFont="1"/>
    <xf numFmtId="4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justify" vertical="top"/>
    </xf>
    <xf numFmtId="49" fontId="25" fillId="0" borderId="0" xfId="0" applyNumberFormat="1" applyFont="1" applyAlignment="1">
      <alignment horizontal="center" vertical="top"/>
    </xf>
    <xf numFmtId="49" fontId="18" fillId="0" borderId="0" xfId="1" applyNumberFormat="1" applyFont="1" applyAlignment="1">
      <alignment horizontal="center" vertical="top"/>
    </xf>
    <xf numFmtId="0" fontId="24" fillId="0" borderId="0" xfId="0" applyFont="1"/>
    <xf numFmtId="0" fontId="2" fillId="0" borderId="0" xfId="0" applyFont="1" applyAlignment="1">
      <alignment horizontal="justify"/>
    </xf>
    <xf numFmtId="49" fontId="26" fillId="3" borderId="2" xfId="0" applyNumberFormat="1" applyFont="1" applyFill="1" applyBorder="1" applyAlignment="1">
      <alignment horizontal="centerContinuous" vertical="top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justify" vertical="top"/>
    </xf>
    <xf numFmtId="0" fontId="3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top"/>
    </xf>
    <xf numFmtId="167" fontId="15" fillId="0" borderId="0" xfId="0" applyNumberFormat="1" applyFont="1"/>
    <xf numFmtId="167" fontId="17" fillId="0" borderId="0" xfId="0" applyNumberFormat="1" applyFont="1" applyAlignment="1">
      <alignment horizontal="justify" vertical="top"/>
    </xf>
    <xf numFmtId="167" fontId="17" fillId="0" borderId="0" xfId="0" applyNumberFormat="1" applyFont="1" applyAlignment="1">
      <alignment horizontal="left" vertical="top"/>
    </xf>
    <xf numFmtId="167" fontId="17" fillId="2" borderId="0" xfId="0" applyNumberFormat="1" applyFont="1" applyFill="1" applyAlignment="1">
      <alignment horizontal="left" vertical="center"/>
    </xf>
    <xf numFmtId="167" fontId="7" fillId="0" borderId="0" xfId="0" applyNumberFormat="1" applyFont="1"/>
    <xf numFmtId="167" fontId="7" fillId="2" borderId="0" xfId="0" applyNumberFormat="1" applyFont="1" applyFill="1"/>
    <xf numFmtId="167" fontId="8" fillId="0" borderId="2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 vertical="top" wrapText="1"/>
    </xf>
    <xf numFmtId="167" fontId="3" fillId="0" borderId="0" xfId="0" applyNumberFormat="1" applyFont="1" applyAlignment="1">
      <alignment horizontal="right"/>
    </xf>
    <xf numFmtId="167" fontId="3" fillId="2" borderId="8" xfId="3" applyNumberFormat="1" applyFont="1" applyFill="1" applyBorder="1" applyAlignment="1">
      <alignment wrapText="1"/>
    </xf>
    <xf numFmtId="167" fontId="20" fillId="0" borderId="0" xfId="1" applyNumberFormat="1" applyFont="1" applyAlignment="1">
      <alignment horizontal="right"/>
    </xf>
    <xf numFmtId="167" fontId="10" fillId="0" borderId="0" xfId="0" applyNumberFormat="1" applyFont="1" applyAlignment="1">
      <alignment horizontal="justify" vertical="top"/>
    </xf>
    <xf numFmtId="167" fontId="10" fillId="0" borderId="0" xfId="0" applyNumberFormat="1" applyFont="1" applyAlignment="1">
      <alignment horizontal="left" vertical="top"/>
    </xf>
    <xf numFmtId="167" fontId="3" fillId="4" borderId="3" xfId="0" applyNumberFormat="1" applyFont="1" applyFill="1" applyBorder="1" applyAlignment="1" applyProtection="1">
      <alignment horizontal="right"/>
      <protection locked="0"/>
    </xf>
    <xf numFmtId="167" fontId="3" fillId="0" borderId="2" xfId="0" applyNumberFormat="1" applyFont="1" applyBorder="1" applyAlignment="1">
      <alignment horizontal="right"/>
    </xf>
    <xf numFmtId="49" fontId="13" fillId="0" borderId="0" xfId="1" applyNumberFormat="1" applyFont="1" applyAlignment="1">
      <alignment horizontal="center" vertical="top"/>
    </xf>
    <xf numFmtId="168" fontId="3" fillId="0" borderId="3" xfId="0" applyNumberFormat="1" applyFont="1" applyBorder="1" applyAlignment="1">
      <alignment horizontal="right"/>
    </xf>
    <xf numFmtId="49" fontId="3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49" fontId="32" fillId="0" borderId="9" xfId="0" applyNumberFormat="1" applyFont="1" applyBorder="1" applyAlignment="1">
      <alignment horizontal="center" vertical="top"/>
    </xf>
    <xf numFmtId="167" fontId="34" fillId="0" borderId="10" xfId="0" applyNumberFormat="1" applyFont="1" applyBorder="1" applyAlignment="1">
      <alignment horizontal="right" vertical="top"/>
    </xf>
    <xf numFmtId="0" fontId="35" fillId="0" borderId="0" xfId="0" applyFont="1"/>
    <xf numFmtId="49" fontId="9" fillId="0" borderId="0" xfId="0" applyNumberFormat="1" applyFont="1" applyAlignment="1">
      <alignment horizontal="center" vertical="top"/>
    </xf>
    <xf numFmtId="0" fontId="9" fillId="0" borderId="0" xfId="3" applyFont="1" applyAlignment="1">
      <alignment horizontal="justify" vertical="center" wrapText="1"/>
    </xf>
    <xf numFmtId="49" fontId="3" fillId="0" borderId="0" xfId="0" applyNumberFormat="1" applyFont="1" applyAlignment="1">
      <alignment horizontal="right" vertical="top"/>
    </xf>
    <xf numFmtId="167" fontId="34" fillId="0" borderId="0" xfId="0" applyNumberFormat="1" applyFont="1" applyAlignment="1">
      <alignment horizontal="right" vertical="top"/>
    </xf>
    <xf numFmtId="0" fontId="36" fillId="2" borderId="11" xfId="3" applyFont="1" applyFill="1" applyBorder="1"/>
    <xf numFmtId="0" fontId="37" fillId="2" borderId="7" xfId="3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/>
    </xf>
    <xf numFmtId="167" fontId="37" fillId="2" borderId="7" xfId="3" applyNumberFormat="1" applyFont="1" applyFill="1" applyBorder="1" applyAlignment="1">
      <alignment horizontal="center"/>
    </xf>
    <xf numFmtId="167" fontId="37" fillId="2" borderId="12" xfId="3" applyNumberFormat="1" applyFont="1" applyFill="1" applyBorder="1"/>
    <xf numFmtId="0" fontId="7" fillId="0" borderId="13" xfId="3" applyFont="1" applyBorder="1" applyAlignment="1">
      <alignment horizontal="left" vertical="center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center" wrapText="1"/>
    </xf>
    <xf numFmtId="167" fontId="4" fillId="0" borderId="5" xfId="3" applyNumberFormat="1" applyFont="1" applyBorder="1" applyAlignment="1">
      <alignment horizontal="center" wrapText="1"/>
    </xf>
    <xf numFmtId="167" fontId="3" fillId="0" borderId="14" xfId="3" applyNumberFormat="1" applyFont="1" applyBorder="1" applyAlignment="1">
      <alignment wrapText="1"/>
    </xf>
    <xf numFmtId="0" fontId="7" fillId="2" borderId="15" xfId="3" applyFont="1" applyFill="1" applyBorder="1" applyAlignment="1">
      <alignment horizontal="left" vertical="center"/>
    </xf>
    <xf numFmtId="0" fontId="9" fillId="2" borderId="6" xfId="3" applyFont="1" applyFill="1" applyBorder="1" applyAlignment="1">
      <alignment horizontal="justify" vertical="center" wrapText="1"/>
    </xf>
    <xf numFmtId="0" fontId="4" fillId="2" borderId="7" xfId="3" applyFont="1" applyFill="1" applyBorder="1" applyAlignment="1">
      <alignment horizontal="center" wrapText="1"/>
    </xf>
    <xf numFmtId="0" fontId="4" fillId="2" borderId="7" xfId="3" applyFont="1" applyFill="1" applyBorder="1" applyAlignment="1">
      <alignment horizontal="center" vertical="center" wrapText="1"/>
    </xf>
    <xf numFmtId="167" fontId="37" fillId="2" borderId="7" xfId="3" applyNumberFormat="1" applyFont="1" applyFill="1" applyBorder="1" applyAlignment="1">
      <alignment horizontal="right" wrapText="1"/>
    </xf>
    <xf numFmtId="167" fontId="8" fillId="2" borderId="8" xfId="3" applyNumberFormat="1" applyFont="1" applyFill="1" applyBorder="1" applyAlignment="1">
      <alignment wrapText="1"/>
    </xf>
    <xf numFmtId="4" fontId="9" fillId="0" borderId="0" xfId="0" applyNumberFormat="1" applyFont="1" applyAlignment="1">
      <alignment horizontal="center" vertical="top"/>
    </xf>
    <xf numFmtId="0" fontId="28" fillId="0" borderId="16" xfId="3" applyFont="1" applyBorder="1" applyAlignment="1">
      <alignment horizontal="center" vertical="center"/>
    </xf>
    <xf numFmtId="168" fontId="3" fillId="0" borderId="17" xfId="3" applyNumberFormat="1" applyFont="1" applyBorder="1" applyAlignment="1">
      <alignment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top" wrapText="1"/>
    </xf>
    <xf numFmtId="167" fontId="15" fillId="0" borderId="0" xfId="0" applyNumberFormat="1" applyFont="1" applyAlignment="1">
      <alignment horizontal="right"/>
    </xf>
    <xf numFmtId="167" fontId="39" fillId="2" borderId="0" xfId="0" applyNumberFormat="1" applyFont="1" applyFill="1" applyAlignment="1">
      <alignment horizontal="right"/>
    </xf>
    <xf numFmtId="0" fontId="32" fillId="2" borderId="7" xfId="3" applyFont="1" applyFill="1" applyBorder="1" applyAlignment="1">
      <alignment horizontal="left" vertical="top"/>
    </xf>
    <xf numFmtId="165" fontId="3" fillId="4" borderId="1" xfId="0" applyNumberFormat="1" applyFont="1" applyFill="1" applyBorder="1" applyAlignment="1" applyProtection="1">
      <alignment horizontal="center"/>
      <protection locked="0"/>
    </xf>
    <xf numFmtId="0" fontId="22" fillId="0" borderId="5" xfId="2" applyFont="1" applyBorder="1" applyAlignment="1">
      <alignment horizontal="center"/>
    </xf>
    <xf numFmtId="0" fontId="28" fillId="0" borderId="21" xfId="3" applyFont="1" applyBorder="1" applyAlignment="1">
      <alignment horizontal="center" vertical="center"/>
    </xf>
    <xf numFmtId="0" fontId="28" fillId="0" borderId="22" xfId="3" applyFont="1" applyBorder="1" applyAlignment="1">
      <alignment horizontal="left" vertical="center" wrapText="1"/>
    </xf>
    <xf numFmtId="0" fontId="28" fillId="0" borderId="23" xfId="3" applyFont="1" applyBorder="1" applyAlignment="1">
      <alignment horizontal="left" vertical="center" wrapText="1"/>
    </xf>
    <xf numFmtId="168" fontId="3" fillId="0" borderId="14" xfId="3" applyNumberFormat="1" applyFont="1" applyBorder="1" applyAlignment="1">
      <alignment wrapText="1"/>
    </xf>
    <xf numFmtId="0" fontId="28" fillId="0" borderId="11" xfId="3" applyFont="1" applyBorder="1" applyAlignment="1">
      <alignment horizontal="center" vertical="center"/>
    </xf>
    <xf numFmtId="168" fontId="3" fillId="0" borderId="12" xfId="3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7" fillId="3" borderId="2" xfId="0" applyFont="1" applyFill="1" applyBorder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23" fillId="0" borderId="0" xfId="0" applyFont="1" applyAlignment="1">
      <alignment horizontal="left" vertical="top" wrapText="1"/>
    </xf>
    <xf numFmtId="0" fontId="33" fillId="0" borderId="9" xfId="3" applyFont="1" applyBorder="1" applyAlignment="1">
      <alignment horizontal="left" vertical="center" wrapText="1"/>
    </xf>
    <xf numFmtId="0" fontId="33" fillId="0" borderId="4" xfId="3" applyFont="1" applyBorder="1" applyAlignment="1">
      <alignment horizontal="left" vertical="center" wrapText="1"/>
    </xf>
    <xf numFmtId="0" fontId="28" fillId="0" borderId="18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28" fillId="0" borderId="20" xfId="3" applyFont="1" applyBorder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1" fillId="0" borderId="7" xfId="3" applyFont="1" applyBorder="1" applyAlignment="1">
      <alignment horizontal="left" vertical="center" wrapText="1"/>
    </xf>
    <xf numFmtId="0" fontId="32" fillId="2" borderId="7" xfId="3" applyFont="1" applyFill="1" applyBorder="1" applyAlignment="1">
      <alignment horizontal="left"/>
    </xf>
  </cellXfs>
  <cellStyles count="4">
    <cellStyle name="Normalno" xfId="0" builtinId="0"/>
    <cellStyle name="Normalno 10 2" xfId="1" xr:uid="{00000000-0005-0000-0000-000001000000}"/>
    <cellStyle name="Normalno 2 2" xfId="2" xr:uid="{00000000-0005-0000-0000-000002000000}"/>
    <cellStyle name="Normalno 8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5</xdr:col>
      <xdr:colOff>762000</xdr:colOff>
      <xdr:row>153</xdr:row>
      <xdr:rowOff>85725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7060525"/>
          <a:ext cx="5019675" cy="656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124</xdr:row>
      <xdr:rowOff>9525</xdr:rowOff>
    </xdr:from>
    <xdr:to>
      <xdr:col>5</xdr:col>
      <xdr:colOff>517644</xdr:colOff>
      <xdr:row>141</xdr:row>
      <xdr:rowOff>47625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060900"/>
          <a:ext cx="5013444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5</xdr:col>
      <xdr:colOff>485775</xdr:colOff>
      <xdr:row>148</xdr:row>
      <xdr:rowOff>130470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0108525"/>
          <a:ext cx="4743450" cy="470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4</xdr:col>
      <xdr:colOff>790575</xdr:colOff>
      <xdr:row>152</xdr:row>
      <xdr:rowOff>86591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0108525"/>
          <a:ext cx="4229100" cy="5039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104</xdr:row>
      <xdr:rowOff>76201</xdr:rowOff>
    </xdr:from>
    <xdr:to>
      <xdr:col>5</xdr:col>
      <xdr:colOff>142874</xdr:colOff>
      <xdr:row>127</xdr:row>
      <xdr:rowOff>34383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964901"/>
          <a:ext cx="4190999" cy="4339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120</xdr:row>
      <xdr:rowOff>123825</xdr:rowOff>
    </xdr:from>
    <xdr:to>
      <xdr:col>5</xdr:col>
      <xdr:colOff>613522</xdr:colOff>
      <xdr:row>140</xdr:row>
      <xdr:rowOff>123825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841825"/>
          <a:ext cx="5042647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0"/>
  <sheetViews>
    <sheetView showZeros="0" view="pageBreakPreview" topLeftCell="A40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  <c r="F1" s="90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5">
      <c r="A18" s="29"/>
      <c r="B18" s="6" t="s">
        <v>5</v>
      </c>
      <c r="C18" s="88" t="s">
        <v>66</v>
      </c>
      <c r="D18" s="88"/>
      <c r="E18" s="44"/>
      <c r="F18" s="91"/>
    </row>
    <row r="19" spans="1:6" s="3" customFormat="1" x14ac:dyDescent="0.2">
      <c r="A19" s="29"/>
      <c r="B19" s="6"/>
      <c r="C19" s="104" t="s">
        <v>37</v>
      </c>
      <c r="D19" s="105"/>
      <c r="E19" s="105"/>
      <c r="F19" s="105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4" spans="1:6" ht="15" customHeight="1" x14ac:dyDescent="0.25">
      <c r="A44" s="107" t="s">
        <v>59</v>
      </c>
      <c r="B44" s="107"/>
      <c r="C44" s="107"/>
      <c r="D44" s="107"/>
      <c r="E44" s="107"/>
      <c r="F44" s="107"/>
    </row>
    <row r="45" spans="1:6" x14ac:dyDescent="0.25">
      <c r="A45" s="107"/>
      <c r="B45" s="107"/>
      <c r="C45" s="107"/>
      <c r="D45" s="107"/>
      <c r="E45" s="107"/>
      <c r="F45" s="107"/>
    </row>
    <row r="46" spans="1:6" x14ac:dyDescent="0.25">
      <c r="A46" s="107"/>
      <c r="B46" s="107"/>
      <c r="C46" s="107"/>
      <c r="D46" s="107"/>
      <c r="E46" s="107"/>
      <c r="F46" s="107"/>
    </row>
    <row r="47" spans="1:6" x14ac:dyDescent="0.25">
      <c r="A47" s="107"/>
      <c r="B47" s="107"/>
      <c r="C47" s="107"/>
      <c r="D47" s="107"/>
      <c r="E47" s="107"/>
      <c r="F47" s="107"/>
    </row>
    <row r="48" spans="1:6" x14ac:dyDescent="0.25">
      <c r="A48" s="107"/>
      <c r="B48" s="107"/>
      <c r="C48" s="107"/>
      <c r="D48" s="107"/>
      <c r="E48" s="107"/>
      <c r="F48" s="107"/>
    </row>
    <row r="49" spans="1:6" x14ac:dyDescent="0.25">
      <c r="A49" s="107"/>
      <c r="B49" s="107"/>
      <c r="C49" s="107"/>
      <c r="D49" s="107"/>
      <c r="E49" s="107"/>
      <c r="F49" s="107"/>
    </row>
    <row r="50" spans="1:6" x14ac:dyDescent="0.25">
      <c r="A50" s="107"/>
      <c r="B50" s="107"/>
      <c r="C50" s="107"/>
      <c r="D50" s="107"/>
      <c r="E50" s="107"/>
      <c r="F50" s="107"/>
    </row>
    <row r="51" spans="1:6" x14ac:dyDescent="0.25">
      <c r="A51" s="107"/>
      <c r="B51" s="107"/>
      <c r="C51" s="107"/>
      <c r="D51" s="107"/>
      <c r="E51" s="107"/>
      <c r="F51" s="107"/>
    </row>
    <row r="52" spans="1:6" x14ac:dyDescent="0.25">
      <c r="A52" s="107"/>
      <c r="B52" s="107"/>
      <c r="C52" s="107"/>
      <c r="D52" s="107"/>
      <c r="E52" s="107"/>
      <c r="F52" s="107"/>
    </row>
    <row r="53" spans="1:6" x14ac:dyDescent="0.25">
      <c r="A53" s="107"/>
      <c r="B53" s="107"/>
      <c r="C53" s="107"/>
      <c r="D53" s="107"/>
      <c r="E53" s="107"/>
      <c r="F53" s="107"/>
    </row>
    <row r="54" spans="1:6" x14ac:dyDescent="0.25">
      <c r="A54" s="107"/>
      <c r="B54" s="107"/>
      <c r="C54" s="107"/>
      <c r="D54" s="107"/>
      <c r="E54" s="107"/>
      <c r="F54" s="107"/>
    </row>
    <row r="55" spans="1:6" x14ac:dyDescent="0.25">
      <c r="A55" s="107"/>
      <c r="B55" s="107"/>
      <c r="C55" s="107"/>
      <c r="D55" s="107"/>
      <c r="E55" s="107"/>
      <c r="F55" s="107"/>
    </row>
    <row r="56" spans="1:6" x14ac:dyDescent="0.25">
      <c r="A56" s="107"/>
      <c r="B56" s="107"/>
      <c r="C56" s="107"/>
      <c r="D56" s="107"/>
      <c r="E56" s="107"/>
      <c r="F56" s="107"/>
    </row>
    <row r="57" spans="1:6" x14ac:dyDescent="0.25">
      <c r="A57" s="107"/>
      <c r="B57" s="107"/>
      <c r="C57" s="107"/>
      <c r="D57" s="107"/>
      <c r="E57" s="107"/>
      <c r="F57" s="107"/>
    </row>
    <row r="58" spans="1:6" x14ac:dyDescent="0.25">
      <c r="A58" s="107"/>
      <c r="B58" s="107"/>
      <c r="C58" s="107"/>
      <c r="D58" s="107"/>
      <c r="E58" s="107"/>
      <c r="F58" s="107"/>
    </row>
    <row r="59" spans="1:6" x14ac:dyDescent="0.25">
      <c r="A59" s="107"/>
      <c r="B59" s="107"/>
      <c r="C59" s="107"/>
      <c r="D59" s="107"/>
      <c r="E59" s="107"/>
      <c r="F59" s="107"/>
    </row>
    <row r="60" spans="1:6" x14ac:dyDescent="0.25">
      <c r="A60" s="107"/>
      <c r="B60" s="107"/>
      <c r="C60" s="107"/>
      <c r="D60" s="107"/>
      <c r="E60" s="107"/>
      <c r="F60" s="107"/>
    </row>
    <row r="61" spans="1:6" x14ac:dyDescent="0.25">
      <c r="A61" s="107"/>
      <c r="B61" s="107"/>
      <c r="C61" s="107"/>
      <c r="D61" s="107"/>
      <c r="E61" s="107"/>
      <c r="F61" s="107"/>
    </row>
    <row r="62" spans="1:6" x14ac:dyDescent="0.25">
      <c r="A62" s="107"/>
      <c r="B62" s="107"/>
      <c r="C62" s="107"/>
      <c r="D62" s="107"/>
      <c r="E62" s="107"/>
      <c r="F62" s="107"/>
    </row>
    <row r="63" spans="1:6" x14ac:dyDescent="0.25">
      <c r="A63" s="107"/>
      <c r="B63" s="107"/>
      <c r="C63" s="107"/>
      <c r="D63" s="107"/>
      <c r="E63" s="107"/>
      <c r="F63" s="107"/>
    </row>
    <row r="64" spans="1:6" ht="105.75" customHeight="1" x14ac:dyDescent="0.25">
      <c r="A64" s="107"/>
      <c r="B64" s="107"/>
      <c r="C64" s="107"/>
      <c r="D64" s="107"/>
      <c r="E64" s="107"/>
      <c r="F64" s="107"/>
    </row>
    <row r="66" spans="1:7" x14ac:dyDescent="0.25">
      <c r="A66" s="108" t="s">
        <v>2</v>
      </c>
      <c r="B66" s="109"/>
      <c r="C66" s="109"/>
      <c r="D66" s="109"/>
      <c r="E66" s="109"/>
      <c r="F66" s="109"/>
    </row>
    <row r="67" spans="1:7" ht="33.75" customHeight="1" x14ac:dyDescent="0.25">
      <c r="A67" s="108" t="s">
        <v>3</v>
      </c>
      <c r="B67" s="109"/>
      <c r="C67" s="109"/>
      <c r="D67" s="109"/>
      <c r="E67" s="109"/>
      <c r="F67" s="109"/>
    </row>
    <row r="69" spans="1:7" ht="35.25" customHeight="1" x14ac:dyDescent="0.25">
      <c r="A69" s="110" t="s">
        <v>21</v>
      </c>
      <c r="B69" s="110"/>
      <c r="C69" s="110"/>
      <c r="D69" s="110"/>
      <c r="E69" s="110"/>
      <c r="F69" s="110"/>
    </row>
    <row r="71" spans="1:7" s="63" customFormat="1" ht="58.5" customHeight="1" x14ac:dyDescent="0.2">
      <c r="A71" s="61"/>
      <c r="B71" s="111" t="s">
        <v>58</v>
      </c>
      <c r="C71" s="112"/>
      <c r="D71" s="112"/>
      <c r="E71" s="112"/>
      <c r="F71" s="62"/>
    </row>
    <row r="72" spans="1:7" s="63" customFormat="1" ht="21.95" customHeight="1" thickBot="1" x14ac:dyDescent="0.25">
      <c r="A72" s="64"/>
      <c r="B72" s="65"/>
      <c r="C72" s="40"/>
      <c r="D72" s="66"/>
      <c r="E72" s="67"/>
      <c r="F72" s="67"/>
    </row>
    <row r="73" spans="1:7" s="63" customFormat="1" ht="21.95" customHeight="1" thickBot="1" x14ac:dyDescent="0.35">
      <c r="A73" s="68"/>
      <c r="B73" s="92" t="s">
        <v>67</v>
      </c>
      <c r="C73" s="69"/>
      <c r="D73" s="70"/>
      <c r="E73" s="71"/>
      <c r="F73" s="72"/>
    </row>
    <row r="74" spans="1:7" s="63" customFormat="1" ht="21.95" customHeight="1" x14ac:dyDescent="0.3">
      <c r="A74" s="73"/>
      <c r="B74" s="74"/>
      <c r="C74" s="75"/>
      <c r="D74" s="75"/>
      <c r="E74" s="76"/>
      <c r="F74" s="77"/>
    </row>
    <row r="75" spans="1:7" s="63" customFormat="1" ht="24.75" customHeight="1" thickBot="1" x14ac:dyDescent="0.25">
      <c r="A75" s="85" t="s">
        <v>4</v>
      </c>
      <c r="B75" s="113" t="str">
        <f>B94</f>
        <v>Radovi na popravljanju nerazvrstanih cesta i poljskih puteva</v>
      </c>
      <c r="C75" s="114"/>
      <c r="D75" s="114"/>
      <c r="E75" s="115"/>
      <c r="F75" s="86">
        <f>F100</f>
        <v>0</v>
      </c>
    </row>
    <row r="76" spans="1:7" s="63" customFormat="1" ht="21.95" customHeight="1" thickBot="1" x14ac:dyDescent="0.35">
      <c r="A76" s="78"/>
      <c r="B76" s="79" t="s">
        <v>29</v>
      </c>
      <c r="C76" s="80"/>
      <c r="D76" s="81"/>
      <c r="E76" s="82"/>
      <c r="F76" s="83">
        <f>F75</f>
        <v>0</v>
      </c>
    </row>
    <row r="77" spans="1:7" s="3" customFormat="1" ht="17.25" thickBot="1" x14ac:dyDescent="0.35">
      <c r="A77" s="78"/>
      <c r="B77" s="79" t="s">
        <v>22</v>
      </c>
      <c r="C77" s="80"/>
      <c r="D77" s="81"/>
      <c r="E77" s="82"/>
      <c r="F77" s="51">
        <f>F76*0.25</f>
        <v>0</v>
      </c>
      <c r="G77" s="4"/>
    </row>
    <row r="78" spans="1:7" s="3" customFormat="1" ht="17.25" thickBot="1" x14ac:dyDescent="0.35">
      <c r="A78" s="78"/>
      <c r="B78" s="79" t="s">
        <v>23</v>
      </c>
      <c r="C78" s="80"/>
      <c r="D78" s="81"/>
      <c r="E78" s="82"/>
      <c r="F78" s="83">
        <f>F76+F77</f>
        <v>0</v>
      </c>
      <c r="G78" s="4"/>
    </row>
    <row r="79" spans="1:7" s="3" customFormat="1" ht="13.5" x14ac:dyDescent="0.2">
      <c r="A79" s="89"/>
      <c r="B79" s="89"/>
      <c r="C79" s="89"/>
      <c r="D79" s="89"/>
      <c r="E79" s="89"/>
      <c r="F79" s="89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2.75" x14ac:dyDescent="0.2">
      <c r="A92" s="87" t="s">
        <v>13</v>
      </c>
      <c r="B92" s="87" t="s">
        <v>14</v>
      </c>
      <c r="C92" s="87" t="s">
        <v>15</v>
      </c>
      <c r="D92" s="87" t="s">
        <v>10</v>
      </c>
      <c r="E92" s="87" t="s">
        <v>16</v>
      </c>
      <c r="F92" s="87" t="s">
        <v>17</v>
      </c>
      <c r="G92" s="4"/>
    </row>
    <row r="93" spans="1:7" s="3" customFormat="1" ht="12.75" x14ac:dyDescent="0.2">
      <c r="A93" s="4"/>
      <c r="B93" s="4"/>
      <c r="C93" s="4"/>
      <c r="D93" s="4"/>
      <c r="E93" s="4"/>
      <c r="F93" s="4"/>
      <c r="G93" s="4"/>
    </row>
    <row r="94" spans="1:7" s="3" customFormat="1" ht="18" customHeight="1" thickBot="1" x14ac:dyDescent="0.25">
      <c r="A94" s="34" t="s">
        <v>4</v>
      </c>
      <c r="B94" s="106" t="s">
        <v>60</v>
      </c>
      <c r="C94" s="106"/>
      <c r="D94" s="106"/>
      <c r="E94" s="106"/>
      <c r="F94" s="106"/>
      <c r="G94" s="4"/>
    </row>
    <row r="95" spans="1:7" s="3" customFormat="1" ht="15.75" thickTop="1" x14ac:dyDescent="0.2">
      <c r="A95" s="27"/>
      <c r="B95" s="5"/>
      <c r="C95" s="10"/>
      <c r="D95" s="13"/>
      <c r="E95" s="41"/>
      <c r="F95" s="41"/>
      <c r="G95" s="4"/>
    </row>
    <row r="96" spans="1:7" s="3" customFormat="1" ht="67.5" customHeight="1" x14ac:dyDescent="0.2">
      <c r="A96" s="31" t="s">
        <v>12</v>
      </c>
      <c r="B96" s="8" t="s">
        <v>38</v>
      </c>
      <c r="C96" s="19" t="s">
        <v>24</v>
      </c>
      <c r="D96" s="25">
        <v>290</v>
      </c>
      <c r="E96" s="55"/>
      <c r="F96" s="58">
        <f>ROUND(D96*E96,2)</f>
        <v>0</v>
      </c>
      <c r="G96" s="4"/>
    </row>
    <row r="97" spans="1:7" s="3" customFormat="1" ht="12.75" x14ac:dyDescent="0.2">
      <c r="A97" s="57"/>
      <c r="B97" s="4"/>
      <c r="C97" s="19"/>
      <c r="D97" s="39"/>
      <c r="E97" s="20"/>
      <c r="F97" s="20"/>
      <c r="G97" s="4"/>
    </row>
    <row r="98" spans="1:7" s="3" customFormat="1" ht="38.25" x14ac:dyDescent="0.2">
      <c r="A98" s="57"/>
      <c r="B98" s="4" t="s">
        <v>30</v>
      </c>
      <c r="C98" s="19"/>
      <c r="D98" s="39"/>
      <c r="E98" s="39"/>
      <c r="F98" s="20"/>
      <c r="G98" s="4"/>
    </row>
    <row r="99" spans="1:7" s="3" customFormat="1" x14ac:dyDescent="0.2">
      <c r="A99" s="28"/>
      <c r="B99" s="4"/>
      <c r="C99" s="4"/>
      <c r="D99" s="9"/>
      <c r="E99" s="49"/>
      <c r="F99" s="49"/>
      <c r="G99" s="4"/>
    </row>
    <row r="100" spans="1:7" s="3" customFormat="1" ht="13.5" thickBot="1" x14ac:dyDescent="0.25">
      <c r="A100" s="35"/>
      <c r="B100" s="36" t="s">
        <v>11</v>
      </c>
      <c r="C100" s="37"/>
      <c r="D100" s="38"/>
      <c r="E100" s="56"/>
      <c r="F100" s="47">
        <f>SUM(F96:F96)</f>
        <v>0</v>
      </c>
      <c r="G100" s="4"/>
    </row>
    <row r="101" spans="1:7" s="3" customFormat="1" ht="13.5" thickTop="1" x14ac:dyDescent="0.2">
      <c r="A101" s="40"/>
      <c r="B101" s="21"/>
      <c r="C101" s="19"/>
      <c r="D101" s="39"/>
      <c r="E101" s="50"/>
      <c r="F101" s="48"/>
      <c r="G101" s="4"/>
    </row>
    <row r="102" spans="1:7" s="3" customFormat="1" ht="12.75" x14ac:dyDescent="0.2">
      <c r="A102" s="40"/>
      <c r="B102" s="21"/>
      <c r="C102" s="19"/>
      <c r="D102" s="39"/>
      <c r="E102" s="50"/>
      <c r="F102" s="48"/>
      <c r="G102" s="4"/>
    </row>
    <row r="103" spans="1:7" x14ac:dyDescent="0.25">
      <c r="A103" s="28"/>
      <c r="B103" s="21"/>
      <c r="C103" s="22"/>
      <c r="D103" s="23"/>
      <c r="E103" s="52"/>
      <c r="F103" s="52"/>
    </row>
    <row r="104" spans="1:7" x14ac:dyDescent="0.25">
      <c r="A104" s="28"/>
      <c r="B104" s="21"/>
      <c r="C104" s="22"/>
      <c r="D104" s="23"/>
      <c r="E104" s="52"/>
      <c r="F104" s="52"/>
    </row>
    <row r="105" spans="1:7" x14ac:dyDescent="0.25">
      <c r="A105" s="28"/>
      <c r="B105" s="21"/>
      <c r="C105" s="22"/>
      <c r="D105" s="23"/>
      <c r="E105" s="52"/>
      <c r="F105" s="52"/>
    </row>
    <row r="106" spans="1:7" x14ac:dyDescent="0.25">
      <c r="A106" s="28"/>
      <c r="B106" s="21"/>
      <c r="C106" s="22"/>
      <c r="D106" s="23"/>
      <c r="E106" s="52"/>
      <c r="F106" s="52"/>
    </row>
    <row r="107" spans="1:7" x14ac:dyDescent="0.25">
      <c r="A107" s="28"/>
      <c r="B107" s="21"/>
      <c r="C107" s="22"/>
      <c r="D107" s="23"/>
      <c r="E107" s="52"/>
      <c r="F107" s="52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4" t="s">
        <v>25</v>
      </c>
      <c r="C118" s="22"/>
      <c r="D118" s="23"/>
      <c r="E118" s="52"/>
      <c r="F118" s="52"/>
    </row>
    <row r="119" spans="1:6" x14ac:dyDescent="0.25">
      <c r="A119" s="28"/>
      <c r="B119" s="24"/>
      <c r="C119" s="22"/>
      <c r="D119" s="23"/>
      <c r="E119" s="52"/>
      <c r="F119" s="52"/>
    </row>
    <row r="120" spans="1:6" x14ac:dyDescent="0.25">
      <c r="A120" s="28"/>
      <c r="B120" s="24"/>
      <c r="C120" s="22"/>
      <c r="D120" s="23"/>
      <c r="E120" s="52"/>
      <c r="F120" s="52"/>
    </row>
    <row r="121" spans="1:6" x14ac:dyDescent="0.25">
      <c r="A121" s="28"/>
      <c r="B121" s="24"/>
      <c r="C121" s="22"/>
      <c r="D121" s="23"/>
      <c r="E121" s="52"/>
      <c r="F121" s="52"/>
    </row>
    <row r="122" spans="1:6" x14ac:dyDescent="0.25">
      <c r="A122" s="28"/>
      <c r="B122" s="24"/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 t="s">
        <v>18</v>
      </c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7"/>
    </row>
    <row r="144" spans="1:6" x14ac:dyDescent="0.25">
      <c r="A144" s="27"/>
    </row>
    <row r="145" spans="1:15" x14ac:dyDescent="0.25">
      <c r="A145" s="27"/>
    </row>
    <row r="146" spans="1:15" x14ac:dyDescent="0.25">
      <c r="A146" s="27"/>
    </row>
    <row r="147" spans="1:15" x14ac:dyDescent="0.25">
      <c r="A147" s="27"/>
    </row>
    <row r="148" spans="1:15" x14ac:dyDescent="0.25">
      <c r="A148" s="27"/>
    </row>
    <row r="149" spans="1:15" x14ac:dyDescent="0.25">
      <c r="A149" s="27"/>
    </row>
    <row r="150" spans="1:15" x14ac:dyDescent="0.25">
      <c r="A150" s="27"/>
    </row>
    <row r="151" spans="1:15" x14ac:dyDescent="0.25">
      <c r="A151" s="27"/>
    </row>
    <row r="152" spans="1:15" x14ac:dyDescent="0.25">
      <c r="A152" s="27"/>
    </row>
    <row r="153" spans="1:15" x14ac:dyDescent="0.25">
      <c r="A153" s="27"/>
    </row>
    <row r="154" spans="1:15" x14ac:dyDescent="0.25">
      <c r="A154" s="27"/>
    </row>
    <row r="155" spans="1:15" x14ac:dyDescent="0.25">
      <c r="A155" s="27"/>
    </row>
    <row r="156" spans="1:15" s="10" customFormat="1" x14ac:dyDescent="0.25">
      <c r="A156" s="27"/>
      <c r="B156" s="24" t="s">
        <v>18</v>
      </c>
      <c r="D156" s="11"/>
      <c r="E156" s="41"/>
      <c r="F156" s="41"/>
      <c r="G156"/>
      <c r="H156"/>
      <c r="I156"/>
      <c r="J156"/>
      <c r="K156"/>
      <c r="L156"/>
      <c r="M156"/>
      <c r="N156"/>
      <c r="O156"/>
    </row>
    <row r="157" spans="1:15" s="10" customFormat="1" x14ac:dyDescent="0.25">
      <c r="A157" s="27"/>
      <c r="B157" s="5"/>
      <c r="D157" s="11"/>
      <c r="E157" s="41"/>
      <c r="F157" s="41"/>
      <c r="G157"/>
      <c r="H157"/>
      <c r="I157"/>
      <c r="J157"/>
      <c r="K157"/>
      <c r="L157"/>
      <c r="M157"/>
      <c r="N157"/>
      <c r="O157"/>
    </row>
    <row r="158" spans="1:15" s="10" customFormat="1" x14ac:dyDescent="0.25">
      <c r="A158" s="27"/>
      <c r="B158" s="5"/>
      <c r="D158" s="11"/>
      <c r="E158" s="41"/>
      <c r="F158" s="41"/>
      <c r="G158"/>
      <c r="H158"/>
      <c r="I158"/>
      <c r="J158"/>
      <c r="K158"/>
      <c r="L158"/>
      <c r="M158"/>
      <c r="N158"/>
      <c r="O158"/>
    </row>
    <row r="159" spans="1:15" s="10" customFormat="1" x14ac:dyDescent="0.25">
      <c r="A159" s="27"/>
      <c r="B159" s="5"/>
      <c r="D159" s="11"/>
      <c r="E159" s="41"/>
      <c r="F159" s="41"/>
      <c r="G159"/>
      <c r="H159"/>
      <c r="I159"/>
      <c r="J159"/>
      <c r="K159"/>
      <c r="L159"/>
      <c r="M159"/>
      <c r="N159"/>
      <c r="O159"/>
    </row>
    <row r="160" spans="1:15" s="10" customFormat="1" x14ac:dyDescent="0.25">
      <c r="A160" s="27"/>
      <c r="B160" s="5"/>
      <c r="D160" s="11"/>
      <c r="E160" s="41"/>
      <c r="F160" s="41"/>
      <c r="G160"/>
      <c r="H160"/>
      <c r="I160"/>
      <c r="J160"/>
      <c r="K160"/>
      <c r="L160"/>
      <c r="M160"/>
      <c r="N160"/>
      <c r="O160"/>
    </row>
    <row r="161" spans="1:15" s="10" customFormat="1" x14ac:dyDescent="0.25">
      <c r="A161" s="27"/>
      <c r="B161" s="5"/>
      <c r="D161" s="11"/>
      <c r="E161" s="41"/>
      <c r="F161" s="41"/>
      <c r="G161"/>
      <c r="H161"/>
      <c r="I161"/>
      <c r="J161"/>
      <c r="K161"/>
      <c r="L161"/>
      <c r="M161"/>
      <c r="N161"/>
      <c r="O161"/>
    </row>
    <row r="162" spans="1:15" s="10" customFormat="1" x14ac:dyDescent="0.25">
      <c r="A162" s="27"/>
      <c r="B162" s="5"/>
      <c r="D162" s="11"/>
      <c r="E162" s="41"/>
      <c r="F162" s="41"/>
      <c r="G162"/>
      <c r="H162"/>
      <c r="I162"/>
      <c r="J162"/>
      <c r="K162"/>
      <c r="L162"/>
      <c r="M162"/>
      <c r="N162"/>
      <c r="O162"/>
    </row>
    <row r="163" spans="1:15" s="10" customFormat="1" x14ac:dyDescent="0.25">
      <c r="A163" s="27"/>
      <c r="B163" s="5"/>
      <c r="D163" s="11"/>
      <c r="E163" s="41"/>
      <c r="F163" s="41"/>
      <c r="G163"/>
      <c r="H163"/>
      <c r="I163"/>
      <c r="J163"/>
      <c r="K163"/>
      <c r="L163"/>
      <c r="M163"/>
      <c r="N163"/>
      <c r="O163"/>
    </row>
    <row r="164" spans="1:15" s="10" customFormat="1" x14ac:dyDescent="0.25">
      <c r="A164" s="27"/>
      <c r="B164" s="5"/>
      <c r="D164" s="11"/>
      <c r="E164" s="41"/>
      <c r="F164" s="41"/>
      <c r="G164"/>
      <c r="H164"/>
      <c r="I164"/>
      <c r="J164"/>
      <c r="K164"/>
      <c r="L164"/>
      <c r="M164"/>
      <c r="N164"/>
      <c r="O164"/>
    </row>
    <row r="165" spans="1:15" s="10" customFormat="1" x14ac:dyDescent="0.25">
      <c r="A165" s="27"/>
      <c r="B165" s="5"/>
      <c r="D165" s="11"/>
      <c r="E165" s="41"/>
      <c r="F165" s="41"/>
      <c r="G165"/>
      <c r="H165"/>
      <c r="I165"/>
      <c r="J165"/>
      <c r="K165"/>
      <c r="L165"/>
      <c r="M165"/>
      <c r="N165"/>
      <c r="O165"/>
    </row>
    <row r="166" spans="1:15" s="10" customFormat="1" x14ac:dyDescent="0.25">
      <c r="A166" s="27"/>
      <c r="B166" s="5"/>
      <c r="D166" s="11"/>
      <c r="E166" s="41"/>
      <c r="F166" s="41"/>
      <c r="G166"/>
      <c r="H166"/>
      <c r="I166"/>
      <c r="J166"/>
      <c r="K166"/>
      <c r="L166"/>
      <c r="M166"/>
      <c r="N166"/>
      <c r="O166"/>
    </row>
    <row r="167" spans="1:15" s="10" customFormat="1" x14ac:dyDescent="0.25">
      <c r="A167" s="27"/>
      <c r="B167" s="5"/>
      <c r="D167" s="11"/>
      <c r="E167" s="41"/>
      <c r="F167" s="41"/>
      <c r="G167"/>
      <c r="H167"/>
      <c r="I167"/>
      <c r="J167"/>
      <c r="K167"/>
      <c r="L167"/>
      <c r="M167"/>
      <c r="N167"/>
      <c r="O167"/>
    </row>
    <row r="168" spans="1:15" s="10" customFormat="1" x14ac:dyDescent="0.25">
      <c r="A168" s="27"/>
      <c r="B168" s="5"/>
      <c r="D168" s="11"/>
      <c r="E168" s="41"/>
      <c r="F168" s="41"/>
      <c r="G168"/>
      <c r="H168"/>
      <c r="I168"/>
      <c r="J168"/>
      <c r="K168"/>
      <c r="L168"/>
      <c r="M168"/>
      <c r="N168"/>
      <c r="O168"/>
    </row>
    <row r="169" spans="1:15" s="10" customFormat="1" x14ac:dyDescent="0.25">
      <c r="A169" s="27"/>
      <c r="B169" s="5"/>
      <c r="D169" s="11"/>
      <c r="E169" s="41"/>
      <c r="F169" s="41"/>
      <c r="G169"/>
      <c r="H169"/>
      <c r="I169"/>
      <c r="J169"/>
      <c r="K169"/>
      <c r="L169"/>
      <c r="M169"/>
      <c r="N169"/>
      <c r="O169"/>
    </row>
    <row r="170" spans="1:15" s="10" customFormat="1" x14ac:dyDescent="0.25">
      <c r="A170" s="27"/>
      <c r="B170" s="5"/>
      <c r="D170" s="11"/>
      <c r="E170" s="41"/>
      <c r="F170" s="41"/>
      <c r="G170"/>
      <c r="H170"/>
      <c r="I170"/>
      <c r="J170"/>
      <c r="K170"/>
      <c r="L170"/>
      <c r="M170"/>
      <c r="N170"/>
      <c r="O170"/>
    </row>
    <row r="171" spans="1:15" s="10" customFormat="1" x14ac:dyDescent="0.25">
      <c r="A171" s="27"/>
      <c r="B171" s="5"/>
      <c r="D171" s="11"/>
      <c r="E171" s="41"/>
      <c r="F171" s="41"/>
      <c r="G171"/>
      <c r="H171"/>
      <c r="I171"/>
      <c r="J171"/>
      <c r="K171"/>
      <c r="L171"/>
      <c r="M171"/>
      <c r="N171"/>
      <c r="O171"/>
    </row>
    <row r="172" spans="1:15" s="5" customFormat="1" x14ac:dyDescent="0.25">
      <c r="A172" s="27"/>
      <c r="C172" s="10"/>
      <c r="D172" s="11"/>
      <c r="E172" s="41"/>
      <c r="F172" s="41"/>
      <c r="G172"/>
      <c r="H172"/>
      <c r="I172"/>
      <c r="J172"/>
      <c r="K172"/>
      <c r="L172"/>
      <c r="M172"/>
      <c r="N172"/>
      <c r="O172"/>
    </row>
    <row r="173" spans="1:15" s="5" customFormat="1" x14ac:dyDescent="0.25">
      <c r="A173" s="27"/>
      <c r="C173" s="10"/>
      <c r="D173" s="11"/>
      <c r="E173" s="41"/>
      <c r="F173" s="41"/>
      <c r="G173"/>
      <c r="H173"/>
      <c r="I173"/>
      <c r="J173"/>
      <c r="K173"/>
      <c r="L173"/>
      <c r="M173"/>
      <c r="N173"/>
      <c r="O173"/>
    </row>
    <row r="174" spans="1:15" s="5" customFormat="1" x14ac:dyDescent="0.25">
      <c r="A174" s="27"/>
      <c r="C174" s="10"/>
      <c r="D174" s="11"/>
      <c r="E174" s="41"/>
      <c r="F174" s="41"/>
      <c r="G174"/>
      <c r="H174"/>
      <c r="I174"/>
      <c r="J174"/>
      <c r="K174"/>
      <c r="L174"/>
      <c r="M174"/>
      <c r="N174"/>
      <c r="O174"/>
    </row>
    <row r="175" spans="1:15" s="5" customFormat="1" x14ac:dyDescent="0.25">
      <c r="A175" s="27"/>
      <c r="C175" s="10"/>
      <c r="D175" s="11"/>
      <c r="E175" s="41"/>
      <c r="F175" s="41"/>
      <c r="G175"/>
      <c r="H175"/>
      <c r="I175"/>
      <c r="J175"/>
      <c r="K175"/>
      <c r="L175"/>
      <c r="M175"/>
      <c r="N175"/>
      <c r="O175"/>
    </row>
    <row r="176" spans="1:15" s="5" customFormat="1" x14ac:dyDescent="0.25">
      <c r="A176" s="27"/>
      <c r="C176" s="10"/>
      <c r="D176" s="11"/>
      <c r="E176" s="41"/>
      <c r="F176" s="41"/>
      <c r="G176"/>
      <c r="H176"/>
      <c r="I176"/>
      <c r="J176"/>
      <c r="K176"/>
      <c r="L176"/>
      <c r="M176"/>
      <c r="N176"/>
      <c r="O176"/>
    </row>
    <row r="177" spans="1:15" s="5" customFormat="1" x14ac:dyDescent="0.25">
      <c r="A177" s="27"/>
      <c r="C177" s="10"/>
      <c r="D177" s="11"/>
      <c r="E177" s="41"/>
      <c r="F177" s="41"/>
      <c r="G177"/>
      <c r="H177"/>
      <c r="I177"/>
      <c r="J177"/>
      <c r="K177"/>
      <c r="L177"/>
      <c r="M177"/>
      <c r="N177"/>
      <c r="O177"/>
    </row>
    <row r="178" spans="1:15" s="5" customFormat="1" x14ac:dyDescent="0.25">
      <c r="A178" s="27"/>
      <c r="C178" s="10"/>
      <c r="D178" s="11"/>
      <c r="E178" s="41"/>
      <c r="F178" s="41"/>
      <c r="G178"/>
      <c r="H178"/>
      <c r="I178"/>
      <c r="J178"/>
      <c r="K178"/>
      <c r="L178"/>
      <c r="M178"/>
      <c r="N178"/>
      <c r="O178"/>
    </row>
    <row r="179" spans="1:15" s="5" customFormat="1" x14ac:dyDescent="0.25">
      <c r="A179" s="27"/>
      <c r="C179" s="10"/>
      <c r="D179" s="11"/>
      <c r="E179" s="41"/>
      <c r="F179" s="41"/>
      <c r="G179"/>
      <c r="H179"/>
      <c r="I179"/>
      <c r="J179"/>
      <c r="K179"/>
      <c r="L179"/>
      <c r="M179"/>
      <c r="N179"/>
      <c r="O179"/>
    </row>
    <row r="180" spans="1:15" s="5" customFormat="1" x14ac:dyDescent="0.25">
      <c r="A180" s="27"/>
      <c r="C180" s="10"/>
      <c r="D180" s="11"/>
      <c r="E180" s="41"/>
      <c r="F180" s="41"/>
      <c r="G180"/>
      <c r="H180"/>
      <c r="I180"/>
      <c r="J180"/>
      <c r="K180"/>
      <c r="L180"/>
      <c r="M180"/>
      <c r="N180"/>
      <c r="O180"/>
    </row>
    <row r="181" spans="1:15" s="5" customFormat="1" x14ac:dyDescent="0.25">
      <c r="A181" s="27"/>
      <c r="C181" s="10"/>
      <c r="D181" s="11"/>
      <c r="E181" s="41"/>
      <c r="F181" s="41"/>
      <c r="G181"/>
      <c r="H181"/>
      <c r="I181"/>
      <c r="J181"/>
      <c r="K181"/>
      <c r="L181"/>
      <c r="M181"/>
      <c r="N181"/>
      <c r="O181"/>
    </row>
    <row r="182" spans="1:15" s="5" customFormat="1" x14ac:dyDescent="0.25">
      <c r="A182" s="27"/>
      <c r="C182" s="10"/>
      <c r="D182" s="11"/>
      <c r="E182" s="41"/>
      <c r="F182" s="41"/>
      <c r="G182"/>
      <c r="H182"/>
      <c r="I182"/>
      <c r="J182"/>
      <c r="K182"/>
      <c r="L182"/>
      <c r="M182"/>
      <c r="N182"/>
      <c r="O182"/>
    </row>
    <row r="183" spans="1:15" s="5" customFormat="1" x14ac:dyDescent="0.25">
      <c r="A183" s="27"/>
      <c r="C183" s="10"/>
      <c r="D183" s="11"/>
      <c r="E183" s="41"/>
      <c r="F183" s="41"/>
      <c r="G183"/>
      <c r="H183"/>
      <c r="I183"/>
      <c r="J183"/>
      <c r="K183"/>
      <c r="L183"/>
      <c r="M183"/>
      <c r="N183"/>
      <c r="O183"/>
    </row>
    <row r="184" spans="1:15" s="5" customFormat="1" x14ac:dyDescent="0.25">
      <c r="A184" s="27"/>
      <c r="C184" s="10"/>
      <c r="D184" s="11"/>
      <c r="E184" s="41"/>
      <c r="F184" s="41"/>
      <c r="G184"/>
      <c r="H184"/>
      <c r="I184"/>
      <c r="J184"/>
      <c r="K184"/>
      <c r="L184"/>
      <c r="M184"/>
      <c r="N184"/>
      <c r="O184"/>
    </row>
    <row r="185" spans="1:15" s="5" customFormat="1" x14ac:dyDescent="0.25">
      <c r="A185" s="27"/>
      <c r="C185" s="10"/>
      <c r="D185" s="11"/>
      <c r="E185" s="41"/>
      <c r="F185" s="41"/>
      <c r="G185"/>
      <c r="H185"/>
      <c r="I185"/>
      <c r="J185"/>
      <c r="K185"/>
      <c r="L185"/>
      <c r="M185"/>
      <c r="N185"/>
      <c r="O185"/>
    </row>
    <row r="186" spans="1:15" s="5" customFormat="1" x14ac:dyDescent="0.25">
      <c r="A186" s="27"/>
      <c r="C186" s="10"/>
      <c r="D186" s="11"/>
      <c r="E186" s="41"/>
      <c r="F186" s="41"/>
      <c r="G186"/>
      <c r="H186"/>
      <c r="I186"/>
      <c r="J186"/>
      <c r="K186"/>
      <c r="L186"/>
      <c r="M186"/>
      <c r="N186"/>
      <c r="O186"/>
    </row>
    <row r="187" spans="1:15" s="5" customFormat="1" x14ac:dyDescent="0.25">
      <c r="A187" s="27"/>
      <c r="C187" s="10"/>
      <c r="D187" s="11"/>
      <c r="E187" s="41"/>
      <c r="F187" s="41"/>
      <c r="G187"/>
      <c r="H187"/>
      <c r="I187"/>
      <c r="J187"/>
      <c r="K187"/>
      <c r="L187"/>
      <c r="M187"/>
      <c r="N187"/>
      <c r="O187"/>
    </row>
    <row r="188" spans="1:15" s="5" customFormat="1" x14ac:dyDescent="0.25">
      <c r="A188" s="27"/>
      <c r="C188" s="10"/>
      <c r="D188" s="11"/>
      <c r="E188" s="41"/>
      <c r="F188" s="41"/>
      <c r="G188"/>
      <c r="H188"/>
      <c r="I188"/>
      <c r="J188"/>
      <c r="K188"/>
      <c r="L188"/>
      <c r="M188"/>
      <c r="N188"/>
      <c r="O188"/>
    </row>
    <row r="189" spans="1:15" s="5" customFormat="1" x14ac:dyDescent="0.25">
      <c r="A189" s="27"/>
      <c r="C189" s="10"/>
      <c r="D189" s="11"/>
      <c r="E189" s="41"/>
      <c r="F189" s="41"/>
      <c r="G189"/>
      <c r="H189"/>
      <c r="I189"/>
      <c r="J189"/>
      <c r="K189"/>
      <c r="L189"/>
      <c r="M189"/>
      <c r="N189"/>
      <c r="O189"/>
    </row>
    <row r="190" spans="1:15" s="5" customFormat="1" x14ac:dyDescent="0.25">
      <c r="A190" s="27"/>
      <c r="C190" s="10"/>
      <c r="D190" s="11"/>
      <c r="E190" s="41"/>
      <c r="F190" s="41"/>
      <c r="G190"/>
      <c r="H190"/>
      <c r="I190"/>
      <c r="J190"/>
      <c r="K190"/>
      <c r="L190"/>
      <c r="M190"/>
      <c r="N190"/>
      <c r="O190"/>
    </row>
    <row r="191" spans="1:15" s="5" customFormat="1" x14ac:dyDescent="0.25">
      <c r="A191" s="27"/>
      <c r="C191" s="10"/>
      <c r="D191" s="11"/>
      <c r="E191" s="41"/>
      <c r="F191" s="41"/>
      <c r="G191"/>
      <c r="H191"/>
      <c r="I191"/>
      <c r="J191"/>
      <c r="K191"/>
      <c r="L191"/>
      <c r="M191"/>
      <c r="N191"/>
      <c r="O191"/>
    </row>
    <row r="192" spans="1:15" s="5" customFormat="1" x14ac:dyDescent="0.25">
      <c r="A192" s="27"/>
      <c r="C192" s="10"/>
      <c r="D192" s="11"/>
      <c r="E192" s="41"/>
      <c r="F192" s="41"/>
      <c r="G192"/>
      <c r="H192"/>
      <c r="I192"/>
      <c r="J192"/>
      <c r="K192"/>
      <c r="L192"/>
      <c r="M192"/>
      <c r="N192"/>
      <c r="O192"/>
    </row>
    <row r="193" spans="1:15" s="5" customFormat="1" x14ac:dyDescent="0.25">
      <c r="A193" s="27"/>
      <c r="C193" s="10"/>
      <c r="D193" s="11"/>
      <c r="E193" s="41"/>
      <c r="F193" s="41"/>
      <c r="G193"/>
      <c r="H193"/>
      <c r="I193"/>
      <c r="J193"/>
      <c r="K193"/>
      <c r="L193"/>
      <c r="M193"/>
      <c r="N193"/>
      <c r="O193"/>
    </row>
    <row r="194" spans="1:15" s="5" customFormat="1" x14ac:dyDescent="0.25">
      <c r="A194" s="27"/>
      <c r="C194" s="10"/>
      <c r="D194" s="11"/>
      <c r="E194" s="41"/>
      <c r="F194" s="41"/>
      <c r="G194"/>
      <c r="H194"/>
      <c r="I194"/>
      <c r="J194"/>
      <c r="K194"/>
      <c r="L194"/>
      <c r="M194"/>
      <c r="N194"/>
      <c r="O194"/>
    </row>
    <row r="195" spans="1:15" s="5" customFormat="1" x14ac:dyDescent="0.25">
      <c r="A195" s="27"/>
      <c r="C195" s="10"/>
      <c r="D195" s="11"/>
      <c r="E195" s="41"/>
      <c r="F195" s="41"/>
      <c r="G195"/>
      <c r="H195"/>
      <c r="I195"/>
      <c r="J195"/>
      <c r="K195"/>
      <c r="L195"/>
      <c r="M195"/>
      <c r="N195"/>
      <c r="O195"/>
    </row>
    <row r="196" spans="1:15" s="5" customFormat="1" x14ac:dyDescent="0.25">
      <c r="A196" s="27"/>
      <c r="C196" s="10"/>
      <c r="D196" s="11"/>
      <c r="E196" s="41"/>
      <c r="F196" s="41"/>
      <c r="G196"/>
      <c r="H196"/>
      <c r="I196"/>
      <c r="J196"/>
      <c r="K196"/>
      <c r="L196"/>
      <c r="M196"/>
      <c r="N196"/>
      <c r="O196"/>
    </row>
    <row r="197" spans="1:15" s="5" customFormat="1" x14ac:dyDescent="0.25">
      <c r="A197" s="27"/>
      <c r="C197" s="10"/>
      <c r="D197" s="11"/>
      <c r="E197" s="41"/>
      <c r="F197" s="41"/>
      <c r="G197"/>
      <c r="H197"/>
      <c r="I197"/>
      <c r="J197"/>
      <c r="K197"/>
      <c r="L197"/>
      <c r="M197"/>
      <c r="N197"/>
      <c r="O197"/>
    </row>
    <row r="198" spans="1:15" s="5" customFormat="1" x14ac:dyDescent="0.25">
      <c r="A198" s="27"/>
      <c r="C198" s="10"/>
      <c r="D198" s="11"/>
      <c r="E198" s="41"/>
      <c r="F198" s="41"/>
      <c r="G198"/>
      <c r="H198"/>
      <c r="I198"/>
      <c r="J198"/>
      <c r="K198"/>
      <c r="L198"/>
      <c r="M198"/>
      <c r="N198"/>
      <c r="O198"/>
    </row>
    <row r="199" spans="1:15" s="5" customFormat="1" x14ac:dyDescent="0.25">
      <c r="A199" s="27"/>
      <c r="C199" s="10"/>
      <c r="D199" s="11"/>
      <c r="E199" s="41"/>
      <c r="F199" s="41"/>
      <c r="G199"/>
      <c r="H199"/>
      <c r="I199"/>
      <c r="J199"/>
      <c r="K199"/>
      <c r="L199"/>
      <c r="M199"/>
      <c r="N199"/>
      <c r="O199"/>
    </row>
    <row r="200" spans="1:15" s="5" customFormat="1" x14ac:dyDescent="0.25">
      <c r="A200" s="27"/>
      <c r="C200" s="10"/>
      <c r="D200" s="11"/>
      <c r="E200" s="41"/>
      <c r="F200" s="41"/>
      <c r="G200"/>
      <c r="H200"/>
      <c r="I200"/>
      <c r="J200"/>
      <c r="K200"/>
      <c r="L200"/>
      <c r="M200"/>
      <c r="N200"/>
      <c r="O200"/>
    </row>
    <row r="201" spans="1:15" s="5" customFormat="1" x14ac:dyDescent="0.25">
      <c r="A201" s="27"/>
      <c r="C201" s="10"/>
      <c r="D201" s="11"/>
      <c r="E201" s="41"/>
      <c r="F201" s="41"/>
      <c r="G201"/>
      <c r="H201"/>
      <c r="I201"/>
      <c r="J201"/>
      <c r="K201"/>
      <c r="L201"/>
      <c r="M201"/>
      <c r="N201"/>
      <c r="O201"/>
    </row>
    <row r="202" spans="1:15" s="5" customFormat="1" x14ac:dyDescent="0.25">
      <c r="A202" s="27"/>
      <c r="C202" s="10"/>
      <c r="D202" s="11"/>
      <c r="E202" s="41"/>
      <c r="F202" s="41"/>
      <c r="G202"/>
      <c r="H202"/>
      <c r="I202"/>
      <c r="J202"/>
      <c r="K202"/>
      <c r="L202"/>
      <c r="M202"/>
      <c r="N202"/>
      <c r="O202"/>
    </row>
    <row r="203" spans="1:15" s="5" customFormat="1" x14ac:dyDescent="0.25">
      <c r="A203" s="27"/>
      <c r="C203" s="10"/>
      <c r="D203" s="11"/>
      <c r="E203" s="41"/>
      <c r="F203" s="41"/>
      <c r="G203"/>
      <c r="H203"/>
      <c r="I203"/>
      <c r="J203"/>
      <c r="K203"/>
      <c r="L203"/>
      <c r="M203"/>
      <c r="N203"/>
      <c r="O203"/>
    </row>
    <row r="204" spans="1:15" s="5" customFormat="1" x14ac:dyDescent="0.25">
      <c r="A204" s="27"/>
      <c r="C204" s="10"/>
      <c r="D204" s="11"/>
      <c r="E204" s="41"/>
      <c r="F204" s="41"/>
      <c r="G204"/>
      <c r="H204"/>
      <c r="I204"/>
      <c r="J204"/>
      <c r="K204"/>
      <c r="L204"/>
      <c r="M204"/>
      <c r="N204"/>
      <c r="O204"/>
    </row>
    <row r="205" spans="1:15" s="5" customFormat="1" x14ac:dyDescent="0.25">
      <c r="A205" s="27"/>
      <c r="C205" s="10"/>
      <c r="D205" s="11"/>
      <c r="E205" s="41"/>
      <c r="F205" s="41"/>
      <c r="G205"/>
      <c r="H205"/>
      <c r="I205"/>
      <c r="J205"/>
      <c r="K205"/>
      <c r="L205"/>
      <c r="M205"/>
      <c r="N205"/>
      <c r="O205"/>
    </row>
    <row r="206" spans="1:15" s="5" customFormat="1" x14ac:dyDescent="0.25">
      <c r="A206" s="27"/>
      <c r="C206" s="10"/>
      <c r="D206" s="11"/>
      <c r="E206" s="41"/>
      <c r="F206" s="41"/>
      <c r="G206"/>
      <c r="H206"/>
      <c r="I206"/>
      <c r="J206"/>
      <c r="K206"/>
      <c r="L206"/>
      <c r="M206"/>
      <c r="N206"/>
      <c r="O206"/>
    </row>
    <row r="207" spans="1:15" s="5" customFormat="1" x14ac:dyDescent="0.25">
      <c r="A207" s="27"/>
      <c r="C207" s="10"/>
      <c r="D207" s="11"/>
      <c r="E207" s="41"/>
      <c r="F207" s="41"/>
      <c r="G207"/>
      <c r="H207"/>
      <c r="I207"/>
      <c r="J207"/>
      <c r="K207"/>
      <c r="L207"/>
      <c r="M207"/>
      <c r="N207"/>
      <c r="O207"/>
    </row>
    <row r="208" spans="1:15" s="5" customFormat="1" x14ac:dyDescent="0.25">
      <c r="A208" s="27"/>
      <c r="C208" s="10"/>
      <c r="D208" s="11"/>
      <c r="E208" s="41"/>
      <c r="F208" s="41"/>
      <c r="G208"/>
      <c r="H208"/>
      <c r="I208"/>
      <c r="J208"/>
      <c r="K208"/>
      <c r="L208"/>
      <c r="M208"/>
      <c r="N208"/>
      <c r="O208"/>
    </row>
    <row r="209" spans="1:15" s="5" customFormat="1" x14ac:dyDescent="0.25">
      <c r="A209" s="27"/>
      <c r="C209" s="10"/>
      <c r="D209" s="11"/>
      <c r="E209" s="41"/>
      <c r="F209" s="41"/>
      <c r="G209"/>
      <c r="H209"/>
      <c r="I209"/>
      <c r="J209"/>
      <c r="K209"/>
      <c r="L209"/>
      <c r="M209"/>
      <c r="N209"/>
      <c r="O209"/>
    </row>
    <row r="210" spans="1:15" s="5" customFormat="1" x14ac:dyDescent="0.25">
      <c r="A210" s="27"/>
      <c r="C210" s="10"/>
      <c r="D210" s="11"/>
      <c r="E210" s="41"/>
      <c r="F210" s="41"/>
      <c r="G210"/>
      <c r="H210"/>
      <c r="I210"/>
      <c r="J210"/>
      <c r="K210"/>
      <c r="L210"/>
      <c r="M210"/>
      <c r="N210"/>
      <c r="O210"/>
    </row>
    <row r="211" spans="1:15" s="5" customFormat="1" x14ac:dyDescent="0.25">
      <c r="A211" s="27"/>
      <c r="C211" s="10"/>
      <c r="D211" s="11"/>
      <c r="E211" s="41"/>
      <c r="F211" s="41"/>
      <c r="G211"/>
      <c r="H211"/>
      <c r="I211"/>
      <c r="J211"/>
      <c r="K211"/>
      <c r="L211"/>
      <c r="M211"/>
      <c r="N211"/>
      <c r="O211"/>
    </row>
    <row r="212" spans="1:15" s="5" customFormat="1" x14ac:dyDescent="0.25">
      <c r="A212" s="27"/>
      <c r="C212" s="10"/>
      <c r="D212" s="11"/>
      <c r="E212" s="41"/>
      <c r="F212" s="41"/>
      <c r="G212"/>
      <c r="H212"/>
      <c r="I212"/>
      <c r="J212"/>
      <c r="K212"/>
      <c r="L212"/>
      <c r="M212"/>
      <c r="N212"/>
      <c r="O212"/>
    </row>
    <row r="213" spans="1:15" s="5" customFormat="1" x14ac:dyDescent="0.25">
      <c r="A213" s="27"/>
      <c r="C213" s="10"/>
      <c r="D213" s="11"/>
      <c r="E213" s="41"/>
      <c r="F213" s="41"/>
      <c r="G213"/>
      <c r="H213"/>
      <c r="I213"/>
      <c r="J213"/>
      <c r="K213"/>
      <c r="L213"/>
      <c r="M213"/>
      <c r="N213"/>
      <c r="O213"/>
    </row>
    <row r="214" spans="1:15" s="5" customFormat="1" x14ac:dyDescent="0.25">
      <c r="A214" s="27"/>
      <c r="C214" s="10"/>
      <c r="D214" s="11"/>
      <c r="E214" s="41"/>
      <c r="F214" s="41"/>
      <c r="G214"/>
      <c r="H214"/>
      <c r="I214"/>
      <c r="J214"/>
      <c r="K214"/>
      <c r="L214"/>
      <c r="M214"/>
      <c r="N214"/>
      <c r="O214"/>
    </row>
    <row r="215" spans="1:15" s="5" customFormat="1" x14ac:dyDescent="0.25">
      <c r="A215" s="27"/>
      <c r="C215" s="10"/>
      <c r="D215" s="11"/>
      <c r="E215" s="41"/>
      <c r="F215" s="41"/>
      <c r="G215"/>
      <c r="H215"/>
      <c r="I215"/>
      <c r="J215"/>
      <c r="K215"/>
      <c r="L215"/>
      <c r="M215"/>
      <c r="N215"/>
      <c r="O215"/>
    </row>
    <row r="216" spans="1:15" s="5" customFormat="1" x14ac:dyDescent="0.25">
      <c r="A216" s="27"/>
      <c r="C216" s="10"/>
      <c r="D216" s="11"/>
      <c r="E216" s="41"/>
      <c r="F216" s="41"/>
      <c r="G216"/>
      <c r="H216"/>
      <c r="I216"/>
      <c r="J216"/>
      <c r="K216"/>
      <c r="L216"/>
      <c r="M216"/>
      <c r="N216"/>
      <c r="O216"/>
    </row>
    <row r="217" spans="1:15" s="5" customFormat="1" x14ac:dyDescent="0.25">
      <c r="A217" s="27"/>
      <c r="C217" s="10"/>
      <c r="D217" s="11"/>
      <c r="E217" s="41"/>
      <c r="F217" s="41"/>
      <c r="G217"/>
      <c r="H217"/>
      <c r="I217"/>
      <c r="J217"/>
      <c r="K217"/>
      <c r="L217"/>
      <c r="M217"/>
      <c r="N217"/>
      <c r="O217"/>
    </row>
    <row r="218" spans="1:15" s="5" customFormat="1" x14ac:dyDescent="0.25">
      <c r="A218" s="27"/>
      <c r="C218" s="10"/>
      <c r="D218" s="11"/>
      <c r="E218" s="41"/>
      <c r="F218" s="41"/>
      <c r="G218"/>
      <c r="H218"/>
      <c r="I218"/>
      <c r="J218"/>
      <c r="K218"/>
      <c r="L218"/>
      <c r="M218"/>
      <c r="N218"/>
      <c r="O218"/>
    </row>
    <row r="219" spans="1:15" s="5" customFormat="1" x14ac:dyDescent="0.25">
      <c r="A219" s="27"/>
      <c r="C219" s="10"/>
      <c r="D219" s="11"/>
      <c r="E219" s="41"/>
      <c r="F219" s="41"/>
      <c r="G219"/>
      <c r="H219"/>
      <c r="I219"/>
      <c r="J219"/>
      <c r="K219"/>
      <c r="L219"/>
      <c r="M219"/>
      <c r="N219"/>
      <c r="O219"/>
    </row>
    <row r="220" spans="1:15" s="5" customFormat="1" x14ac:dyDescent="0.25">
      <c r="A220" s="27"/>
      <c r="C220" s="10"/>
      <c r="D220" s="11"/>
      <c r="E220" s="41"/>
      <c r="F220" s="41"/>
      <c r="G220"/>
      <c r="H220"/>
      <c r="I220"/>
      <c r="J220"/>
      <c r="K220"/>
      <c r="L220"/>
      <c r="M220"/>
      <c r="N220"/>
      <c r="O220"/>
    </row>
    <row r="221" spans="1:15" s="5" customFormat="1" x14ac:dyDescent="0.25">
      <c r="A221" s="27"/>
      <c r="C221" s="10"/>
      <c r="D221" s="11"/>
      <c r="E221" s="41"/>
      <c r="F221" s="41"/>
      <c r="G221"/>
      <c r="H221"/>
      <c r="I221"/>
      <c r="J221"/>
      <c r="K221"/>
      <c r="L221"/>
      <c r="M221"/>
      <c r="N221"/>
      <c r="O221"/>
    </row>
    <row r="222" spans="1:15" s="5" customFormat="1" x14ac:dyDescent="0.25">
      <c r="A222" s="27"/>
      <c r="C222" s="10"/>
      <c r="D222" s="11"/>
      <c r="E222" s="41"/>
      <c r="F222" s="41"/>
      <c r="G222"/>
      <c r="H222"/>
      <c r="I222"/>
      <c r="J222"/>
      <c r="K222"/>
      <c r="L222"/>
      <c r="M222"/>
      <c r="N222"/>
      <c r="O222"/>
    </row>
    <row r="223" spans="1:15" s="5" customFormat="1" x14ac:dyDescent="0.25">
      <c r="A223" s="27"/>
      <c r="C223" s="10"/>
      <c r="D223" s="11"/>
      <c r="E223" s="41"/>
      <c r="F223" s="41"/>
      <c r="G223"/>
      <c r="H223"/>
      <c r="I223"/>
      <c r="J223"/>
      <c r="K223"/>
      <c r="L223"/>
      <c r="M223"/>
      <c r="N223"/>
      <c r="O223"/>
    </row>
    <row r="224" spans="1:15" s="5" customFormat="1" x14ac:dyDescent="0.25">
      <c r="A224" s="27"/>
      <c r="C224" s="10"/>
      <c r="D224" s="11"/>
      <c r="E224" s="41"/>
      <c r="F224" s="41"/>
      <c r="G224"/>
      <c r="H224"/>
      <c r="I224"/>
      <c r="J224"/>
      <c r="K224"/>
      <c r="L224"/>
      <c r="M224"/>
      <c r="N224"/>
      <c r="O224"/>
    </row>
    <row r="225" spans="1:15" s="5" customFormat="1" x14ac:dyDescent="0.25">
      <c r="A225" s="27"/>
      <c r="C225" s="10"/>
      <c r="D225" s="11"/>
      <c r="E225" s="41"/>
      <c r="F225" s="41"/>
      <c r="G225"/>
      <c r="H225"/>
      <c r="I225"/>
      <c r="J225"/>
      <c r="K225"/>
      <c r="L225"/>
      <c r="M225"/>
      <c r="N225"/>
      <c r="O225"/>
    </row>
    <row r="226" spans="1:15" s="5" customFormat="1" x14ac:dyDescent="0.25">
      <c r="A226" s="27"/>
      <c r="C226" s="10"/>
      <c r="D226" s="11"/>
      <c r="E226" s="41"/>
      <c r="F226" s="41"/>
      <c r="G226"/>
      <c r="H226"/>
      <c r="I226"/>
      <c r="J226"/>
      <c r="K226"/>
      <c r="L226"/>
      <c r="M226"/>
      <c r="N226"/>
      <c r="O226"/>
    </row>
    <row r="227" spans="1:15" s="5" customFormat="1" x14ac:dyDescent="0.25">
      <c r="A227" s="27"/>
      <c r="C227" s="10"/>
      <c r="D227" s="11"/>
      <c r="E227" s="41"/>
      <c r="F227" s="41"/>
      <c r="G227"/>
      <c r="H227"/>
      <c r="I227"/>
      <c r="J227"/>
      <c r="K227"/>
      <c r="L227"/>
      <c r="M227"/>
      <c r="N227"/>
      <c r="O227"/>
    </row>
    <row r="228" spans="1:15" s="5" customFormat="1" x14ac:dyDescent="0.25">
      <c r="A228" s="27"/>
      <c r="C228" s="10"/>
      <c r="D228" s="11"/>
      <c r="E228" s="41"/>
      <c r="F228" s="41"/>
      <c r="G228"/>
      <c r="H228"/>
      <c r="I228"/>
      <c r="J228"/>
      <c r="K228"/>
      <c r="L228"/>
      <c r="M228"/>
      <c r="N228"/>
      <c r="O228"/>
    </row>
    <row r="229" spans="1:15" s="5" customFormat="1" x14ac:dyDescent="0.25">
      <c r="A229" s="27"/>
      <c r="C229" s="10"/>
      <c r="D229" s="11"/>
      <c r="E229" s="41"/>
      <c r="F229" s="41"/>
      <c r="G229"/>
      <c r="H229"/>
      <c r="I229"/>
      <c r="J229"/>
      <c r="K229"/>
      <c r="L229"/>
      <c r="M229"/>
      <c r="N229"/>
      <c r="O229"/>
    </row>
    <row r="230" spans="1:15" s="5" customFormat="1" x14ac:dyDescent="0.25">
      <c r="A230" s="27"/>
      <c r="C230" s="10"/>
      <c r="D230" s="11"/>
      <c r="E230" s="41"/>
      <c r="F230" s="41"/>
      <c r="G230"/>
      <c r="H230"/>
      <c r="I230"/>
      <c r="J230"/>
      <c r="K230"/>
      <c r="L230"/>
      <c r="M230"/>
      <c r="N230"/>
      <c r="O230"/>
    </row>
  </sheetData>
  <sheetProtection algorithmName="SHA-512" hashValue="+zFB6qU0Ksjemq8iEqwHR+Uq1vQoBmjzOeJqLBU6a5FnFnR//W5ai/V/cqiCyCr0UBIJdka0ZobzjCQyFkRBQw==" saltValue="PMmsWKvAHGnWxAi6l+xHmQ==" spinCount="100000" sheet="1" objects="1" scenarios="1" selectLockedCells="1"/>
  <mergeCells count="16">
    <mergeCell ref="C16:F16"/>
    <mergeCell ref="C19:F19"/>
    <mergeCell ref="C22:F22"/>
    <mergeCell ref="C24:F24"/>
    <mergeCell ref="B94:F94"/>
    <mergeCell ref="A44:F64"/>
    <mergeCell ref="A66:F66"/>
    <mergeCell ref="A67:F67"/>
    <mergeCell ref="A69:F69"/>
    <mergeCell ref="B71:E71"/>
    <mergeCell ref="B75:E75"/>
    <mergeCell ref="C10:F10"/>
    <mergeCell ref="C11:F11"/>
    <mergeCell ref="C12:F12"/>
    <mergeCell ref="C14:F14"/>
    <mergeCell ref="C15:F15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4" manualBreakCount="4">
    <brk id="43" max="16383" man="1"/>
    <brk id="69" max="5" man="1"/>
    <brk id="91" max="5" man="1"/>
    <brk id="11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5"/>
  <sheetViews>
    <sheetView showZeros="0" view="pageBreakPreview" topLeftCell="A37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8" t="s">
        <v>68</v>
      </c>
      <c r="D18" s="88"/>
      <c r="E18" s="44"/>
      <c r="F18" s="44"/>
    </row>
    <row r="19" spans="1:6" s="3" customFormat="1" x14ac:dyDescent="0.2">
      <c r="A19" s="29"/>
      <c r="B19" s="6"/>
      <c r="C19" s="104" t="s">
        <v>45</v>
      </c>
      <c r="D19" s="105"/>
      <c r="E19" s="105"/>
      <c r="F19" s="105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3" spans="1:6" ht="15" customHeight="1" x14ac:dyDescent="0.25">
      <c r="A43" s="117" t="s">
        <v>61</v>
      </c>
      <c r="B43" s="117"/>
      <c r="C43" s="117"/>
      <c r="D43" s="117"/>
      <c r="E43" s="117"/>
      <c r="F43" s="117"/>
    </row>
    <row r="44" spans="1:6" x14ac:dyDescent="0.25">
      <c r="A44" s="117"/>
      <c r="B44" s="117"/>
      <c r="C44" s="117"/>
      <c r="D44" s="117"/>
      <c r="E44" s="117"/>
      <c r="F44" s="117"/>
    </row>
    <row r="45" spans="1:6" x14ac:dyDescent="0.25">
      <c r="A45" s="117"/>
      <c r="B45" s="117"/>
      <c r="C45" s="117"/>
      <c r="D45" s="117"/>
      <c r="E45" s="117"/>
      <c r="F45" s="117"/>
    </row>
    <row r="46" spans="1:6" x14ac:dyDescent="0.25">
      <c r="A46" s="117"/>
      <c r="B46" s="117"/>
      <c r="C46" s="117"/>
      <c r="D46" s="117"/>
      <c r="E46" s="117"/>
      <c r="F46" s="117"/>
    </row>
    <row r="47" spans="1:6" x14ac:dyDescent="0.25">
      <c r="A47" s="117"/>
      <c r="B47" s="117"/>
      <c r="C47" s="117"/>
      <c r="D47" s="117"/>
      <c r="E47" s="117"/>
      <c r="F47" s="117"/>
    </row>
    <row r="48" spans="1:6" x14ac:dyDescent="0.25">
      <c r="A48" s="117"/>
      <c r="B48" s="117"/>
      <c r="C48" s="117"/>
      <c r="D48" s="117"/>
      <c r="E48" s="117"/>
      <c r="F48" s="117"/>
    </row>
    <row r="49" spans="1:6" x14ac:dyDescent="0.25">
      <c r="A49" s="117"/>
      <c r="B49" s="117"/>
      <c r="C49" s="117"/>
      <c r="D49" s="117"/>
      <c r="E49" s="117"/>
      <c r="F49" s="117"/>
    </row>
    <row r="50" spans="1:6" x14ac:dyDescent="0.25">
      <c r="A50" s="117"/>
      <c r="B50" s="117"/>
      <c r="C50" s="117"/>
      <c r="D50" s="117"/>
      <c r="E50" s="117"/>
      <c r="F50" s="117"/>
    </row>
    <row r="51" spans="1:6" x14ac:dyDescent="0.25">
      <c r="A51" s="117"/>
      <c r="B51" s="117"/>
      <c r="C51" s="117"/>
      <c r="D51" s="117"/>
      <c r="E51" s="117"/>
      <c r="F51" s="117"/>
    </row>
    <row r="52" spans="1:6" x14ac:dyDescent="0.25">
      <c r="A52" s="117"/>
      <c r="B52" s="117"/>
      <c r="C52" s="117"/>
      <c r="D52" s="117"/>
      <c r="E52" s="117"/>
      <c r="F52" s="117"/>
    </row>
    <row r="53" spans="1:6" x14ac:dyDescent="0.25">
      <c r="A53" s="117"/>
      <c r="B53" s="117"/>
      <c r="C53" s="117"/>
      <c r="D53" s="117"/>
      <c r="E53" s="117"/>
      <c r="F53" s="117"/>
    </row>
    <row r="54" spans="1:6" x14ac:dyDescent="0.25">
      <c r="A54" s="117"/>
      <c r="B54" s="117"/>
      <c r="C54" s="117"/>
      <c r="D54" s="117"/>
      <c r="E54" s="117"/>
      <c r="F54" s="117"/>
    </row>
    <row r="55" spans="1:6" x14ac:dyDescent="0.25">
      <c r="A55" s="117"/>
      <c r="B55" s="117"/>
      <c r="C55" s="117"/>
      <c r="D55" s="117"/>
      <c r="E55" s="117"/>
      <c r="F55" s="117"/>
    </row>
    <row r="56" spans="1:6" x14ac:dyDescent="0.25">
      <c r="A56" s="117"/>
      <c r="B56" s="117"/>
      <c r="C56" s="117"/>
      <c r="D56" s="117"/>
      <c r="E56" s="117"/>
      <c r="F56" s="117"/>
    </row>
    <row r="57" spans="1:6" x14ac:dyDescent="0.25">
      <c r="A57" s="117"/>
      <c r="B57" s="117"/>
      <c r="C57" s="117"/>
      <c r="D57" s="117"/>
      <c r="E57" s="117"/>
      <c r="F57" s="117"/>
    </row>
    <row r="58" spans="1:6" x14ac:dyDescent="0.25">
      <c r="A58" s="117"/>
      <c r="B58" s="117"/>
      <c r="C58" s="117"/>
      <c r="D58" s="117"/>
      <c r="E58" s="117"/>
      <c r="F58" s="117"/>
    </row>
    <row r="59" spans="1:6" x14ac:dyDescent="0.25">
      <c r="A59" s="117"/>
      <c r="B59" s="117"/>
      <c r="C59" s="117"/>
      <c r="D59" s="117"/>
      <c r="E59" s="117"/>
      <c r="F59" s="117"/>
    </row>
    <row r="60" spans="1:6" x14ac:dyDescent="0.25">
      <c r="A60" s="117"/>
      <c r="B60" s="117"/>
      <c r="C60" s="117"/>
      <c r="D60" s="117"/>
      <c r="E60" s="117"/>
      <c r="F60" s="117"/>
    </row>
    <row r="61" spans="1:6" x14ac:dyDescent="0.25">
      <c r="A61" s="117"/>
      <c r="B61" s="117"/>
      <c r="C61" s="117"/>
      <c r="D61" s="117"/>
      <c r="E61" s="117"/>
      <c r="F61" s="117"/>
    </row>
    <row r="62" spans="1:6" x14ac:dyDescent="0.25">
      <c r="A62" s="117"/>
      <c r="B62" s="117"/>
      <c r="C62" s="117"/>
      <c r="D62" s="117"/>
      <c r="E62" s="117"/>
      <c r="F62" s="117"/>
    </row>
    <row r="63" spans="1:6" ht="105.75" customHeight="1" x14ac:dyDescent="0.25">
      <c r="A63" s="117"/>
      <c r="B63" s="117"/>
      <c r="C63" s="117"/>
      <c r="D63" s="117"/>
      <c r="E63" s="117"/>
      <c r="F63" s="117"/>
    </row>
    <row r="65" spans="1:7" x14ac:dyDescent="0.25">
      <c r="A65" s="108" t="s">
        <v>2</v>
      </c>
      <c r="B65" s="109"/>
      <c r="C65" s="109"/>
      <c r="D65" s="109"/>
      <c r="E65" s="109"/>
      <c r="F65" s="109"/>
    </row>
    <row r="66" spans="1:7" ht="33.75" customHeight="1" x14ac:dyDescent="0.25">
      <c r="A66" s="108" t="s">
        <v>3</v>
      </c>
      <c r="B66" s="109"/>
      <c r="C66" s="109"/>
      <c r="D66" s="109"/>
      <c r="E66" s="109"/>
      <c r="F66" s="109"/>
    </row>
    <row r="68" spans="1:7" ht="35.25" customHeight="1" x14ac:dyDescent="0.25">
      <c r="A68" s="110" t="s">
        <v>21</v>
      </c>
      <c r="B68" s="110"/>
      <c r="C68" s="110"/>
      <c r="D68" s="110"/>
      <c r="E68" s="110"/>
      <c r="F68" s="110"/>
    </row>
    <row r="70" spans="1:7" s="63" customFormat="1" ht="58.5" customHeight="1" x14ac:dyDescent="0.2">
      <c r="A70" s="61"/>
      <c r="B70" s="111" t="s">
        <v>58</v>
      </c>
      <c r="C70" s="112"/>
      <c r="D70" s="112"/>
      <c r="E70" s="112"/>
      <c r="F70" s="62"/>
    </row>
    <row r="71" spans="1:7" s="63" customFormat="1" ht="21.95" customHeight="1" thickBot="1" x14ac:dyDescent="0.25">
      <c r="A71" s="64"/>
      <c r="B71" s="65"/>
      <c r="C71" s="40"/>
      <c r="D71" s="66"/>
      <c r="E71" s="67"/>
      <c r="F71" s="67"/>
    </row>
    <row r="72" spans="1:7" s="63" customFormat="1" ht="21.95" customHeight="1" thickBot="1" x14ac:dyDescent="0.35">
      <c r="A72" s="68"/>
      <c r="B72" s="92" t="s">
        <v>69</v>
      </c>
      <c r="C72" s="69"/>
      <c r="D72" s="70"/>
      <c r="E72" s="71"/>
      <c r="F72" s="72"/>
    </row>
    <row r="73" spans="1:7" s="63" customFormat="1" ht="21.95" customHeight="1" x14ac:dyDescent="0.3">
      <c r="A73" s="73"/>
      <c r="B73" s="74"/>
      <c r="C73" s="75"/>
      <c r="D73" s="75"/>
      <c r="E73" s="76"/>
      <c r="F73" s="77"/>
    </row>
    <row r="74" spans="1:7" s="63" customFormat="1" ht="24.75" customHeight="1" thickBot="1" x14ac:dyDescent="0.25">
      <c r="A74" s="85" t="s">
        <v>4</v>
      </c>
      <c r="B74" s="113" t="str">
        <f>B95</f>
        <v>Radovi na popravljanju nerazvrstanih cesta i poljskih puteva</v>
      </c>
      <c r="C74" s="114"/>
      <c r="D74" s="114"/>
      <c r="E74" s="115"/>
      <c r="F74" s="86">
        <f>F105</f>
        <v>0</v>
      </c>
    </row>
    <row r="75" spans="1:7" s="63" customFormat="1" ht="21.95" customHeight="1" thickBot="1" x14ac:dyDescent="0.35">
      <c r="A75" s="78"/>
      <c r="B75" s="79" t="s">
        <v>29</v>
      </c>
      <c r="C75" s="80"/>
      <c r="D75" s="81"/>
      <c r="E75" s="82"/>
      <c r="F75" s="83">
        <f>F74</f>
        <v>0</v>
      </c>
    </row>
    <row r="76" spans="1:7" s="63" customFormat="1" ht="21.95" customHeight="1" thickBot="1" x14ac:dyDescent="0.35">
      <c r="A76" s="78"/>
      <c r="B76" s="79" t="s">
        <v>22</v>
      </c>
      <c r="C76" s="80"/>
      <c r="D76" s="81"/>
      <c r="E76" s="82"/>
      <c r="F76" s="51">
        <f>F75*0.25</f>
        <v>0</v>
      </c>
    </row>
    <row r="77" spans="1:7" s="63" customFormat="1" ht="21.95" customHeight="1" thickBot="1" x14ac:dyDescent="0.35">
      <c r="A77" s="78"/>
      <c r="B77" s="79" t="s">
        <v>23</v>
      </c>
      <c r="C77" s="80"/>
      <c r="D77" s="81"/>
      <c r="E77" s="82"/>
      <c r="F77" s="83">
        <f>F75+F76</f>
        <v>0</v>
      </c>
    </row>
    <row r="78" spans="1:7" s="3" customFormat="1" ht="13.5" x14ac:dyDescent="0.2">
      <c r="A78" s="116"/>
      <c r="B78" s="116"/>
      <c r="C78" s="116"/>
      <c r="D78" s="116"/>
      <c r="E78" s="116"/>
      <c r="F78" s="116"/>
      <c r="G78" s="4"/>
    </row>
    <row r="79" spans="1:7" s="3" customFormat="1" ht="13.5" x14ac:dyDescent="0.2">
      <c r="A79" s="89"/>
      <c r="B79" s="89"/>
      <c r="C79" s="89"/>
      <c r="D79" s="89"/>
      <c r="E79" s="89"/>
      <c r="F79" s="89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3.5" x14ac:dyDescent="0.2">
      <c r="A92" s="89"/>
      <c r="B92" s="89"/>
      <c r="C92" s="89"/>
      <c r="D92" s="89"/>
      <c r="E92" s="89"/>
      <c r="F92" s="89"/>
      <c r="G92" s="4"/>
    </row>
    <row r="93" spans="1:7" s="3" customFormat="1" ht="12.75" x14ac:dyDescent="0.2">
      <c r="A93" s="87" t="s">
        <v>13</v>
      </c>
      <c r="B93" s="87" t="s">
        <v>14</v>
      </c>
      <c r="C93" s="87" t="s">
        <v>15</v>
      </c>
      <c r="D93" s="87" t="s">
        <v>10</v>
      </c>
      <c r="E93" s="87" t="s">
        <v>16</v>
      </c>
      <c r="F93" s="87" t="s">
        <v>17</v>
      </c>
      <c r="G93" s="4"/>
    </row>
    <row r="94" spans="1:7" s="3" customFormat="1" ht="12.75" x14ac:dyDescent="0.2">
      <c r="A94" s="4"/>
      <c r="B94" s="4"/>
      <c r="C94" s="4"/>
      <c r="D94" s="4"/>
      <c r="E94" s="4"/>
      <c r="F94" s="4"/>
      <c r="G94" s="4"/>
    </row>
    <row r="95" spans="1:7" s="3" customFormat="1" ht="18" customHeight="1" thickBot="1" x14ac:dyDescent="0.25">
      <c r="A95" s="34" t="s">
        <v>4</v>
      </c>
      <c r="B95" s="106" t="s">
        <v>60</v>
      </c>
      <c r="C95" s="106"/>
      <c r="D95" s="106"/>
      <c r="E95" s="106"/>
      <c r="F95" s="106"/>
      <c r="G95" s="4"/>
    </row>
    <row r="96" spans="1:7" s="3" customFormat="1" ht="15.75" thickTop="1" x14ac:dyDescent="0.2">
      <c r="A96" s="27"/>
      <c r="B96" s="5"/>
      <c r="C96" s="10"/>
      <c r="D96" s="13"/>
      <c r="E96" s="41"/>
      <c r="F96" s="41"/>
      <c r="G96" s="4"/>
    </row>
    <row r="97" spans="1:7" ht="108" customHeight="1" x14ac:dyDescent="0.25">
      <c r="A97" s="31" t="s">
        <v>12</v>
      </c>
      <c r="B97" s="8" t="s">
        <v>40</v>
      </c>
      <c r="C97" s="19" t="s">
        <v>41</v>
      </c>
      <c r="D97" s="25">
        <v>185</v>
      </c>
      <c r="E97" s="55"/>
      <c r="F97" s="58">
        <f>ROUND(D97*E97,2)</f>
        <v>0</v>
      </c>
    </row>
    <row r="98" spans="1:7" x14ac:dyDescent="0.25">
      <c r="A98" s="31"/>
      <c r="B98" s="8"/>
      <c r="C98" s="19"/>
      <c r="D98" s="19"/>
      <c r="E98" s="19"/>
      <c r="F98" s="19"/>
    </row>
    <row r="99" spans="1:7" ht="109.5" customHeight="1" x14ac:dyDescent="0.25">
      <c r="A99" s="31" t="s">
        <v>42</v>
      </c>
      <c r="B99" s="8" t="s">
        <v>43</v>
      </c>
      <c r="C99" s="19" t="s">
        <v>41</v>
      </c>
      <c r="D99" s="25">
        <v>300</v>
      </c>
      <c r="E99" s="55"/>
      <c r="F99" s="58">
        <f>ROUND(D99*E99,2)</f>
        <v>0</v>
      </c>
    </row>
    <row r="100" spans="1:7" x14ac:dyDescent="0.25">
      <c r="A100" s="31"/>
      <c r="B100" s="8"/>
      <c r="C100" s="19"/>
      <c r="D100" s="19"/>
      <c r="E100" s="19"/>
      <c r="F100" s="19"/>
    </row>
    <row r="101" spans="1:7" s="3" customFormat="1" ht="55.5" customHeight="1" x14ac:dyDescent="0.2">
      <c r="A101" s="31" t="s">
        <v>44</v>
      </c>
      <c r="B101" s="8" t="s">
        <v>39</v>
      </c>
      <c r="C101" s="19" t="s">
        <v>24</v>
      </c>
      <c r="D101" s="25">
        <v>284</v>
      </c>
      <c r="E101" s="55"/>
      <c r="F101" s="58">
        <f>ROUND(D101*E101,2)</f>
        <v>0</v>
      </c>
      <c r="G101" s="4"/>
    </row>
    <row r="102" spans="1:7" s="3" customFormat="1" ht="12.75" x14ac:dyDescent="0.2">
      <c r="A102" s="57"/>
      <c r="B102" s="4"/>
      <c r="C102" s="19"/>
      <c r="D102" s="39"/>
      <c r="E102" s="20"/>
      <c r="F102" s="20"/>
      <c r="G102" s="4"/>
    </row>
    <row r="103" spans="1:7" s="3" customFormat="1" ht="38.25" x14ac:dyDescent="0.2">
      <c r="A103" s="57"/>
      <c r="B103" s="4" t="s">
        <v>30</v>
      </c>
      <c r="C103" s="19"/>
      <c r="D103" s="39"/>
      <c r="E103" s="39"/>
      <c r="F103" s="20"/>
      <c r="G103" s="4"/>
    </row>
    <row r="104" spans="1:7" s="3" customFormat="1" x14ac:dyDescent="0.2">
      <c r="A104" s="28"/>
      <c r="B104" s="4"/>
      <c r="C104" s="4"/>
      <c r="D104" s="9"/>
      <c r="E104" s="49"/>
      <c r="F104" s="49"/>
      <c r="G104" s="4"/>
    </row>
    <row r="105" spans="1:7" s="3" customFormat="1" ht="13.5" thickBot="1" x14ac:dyDescent="0.25">
      <c r="A105" s="35"/>
      <c r="B105" s="36" t="s">
        <v>11</v>
      </c>
      <c r="C105" s="37"/>
      <c r="D105" s="38"/>
      <c r="E105" s="56"/>
      <c r="F105" s="47">
        <f>SUM(F97:F101)</f>
        <v>0</v>
      </c>
      <c r="G105" s="4"/>
    </row>
    <row r="106" spans="1:7" s="3" customFormat="1" ht="13.5" thickTop="1" x14ac:dyDescent="0.2">
      <c r="A106" s="40"/>
      <c r="B106" s="21"/>
      <c r="C106" s="19"/>
      <c r="D106" s="39"/>
      <c r="E106" s="50"/>
      <c r="F106" s="48"/>
      <c r="G106" s="4"/>
    </row>
    <row r="107" spans="1:7" s="3" customFormat="1" ht="12.75" x14ac:dyDescent="0.2">
      <c r="A107" s="40"/>
      <c r="B107" s="21"/>
      <c r="C107" s="19"/>
      <c r="D107" s="39"/>
      <c r="E107" s="50"/>
      <c r="F107" s="48"/>
      <c r="G107" s="4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1"/>
      <c r="C120" s="22"/>
      <c r="D120" s="23"/>
      <c r="E120" s="52"/>
      <c r="F120" s="52"/>
    </row>
    <row r="121" spans="1:6" x14ac:dyDescent="0.25">
      <c r="A121" s="28"/>
      <c r="B121" s="21"/>
      <c r="C121" s="22"/>
      <c r="D121" s="23"/>
      <c r="E121" s="52"/>
      <c r="F121" s="52"/>
    </row>
    <row r="122" spans="1:6" x14ac:dyDescent="0.25">
      <c r="A122" s="28"/>
      <c r="B122" s="21"/>
      <c r="C122" s="22"/>
      <c r="D122" s="23"/>
      <c r="E122" s="52"/>
      <c r="F122" s="52"/>
    </row>
    <row r="123" spans="1:6" x14ac:dyDescent="0.25">
      <c r="A123" s="28"/>
      <c r="B123" s="24" t="s">
        <v>25</v>
      </c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6" x14ac:dyDescent="0.25">
      <c r="A145" s="28"/>
      <c r="B145" s="24"/>
      <c r="C145" s="22"/>
      <c r="D145" s="23"/>
      <c r="E145" s="52"/>
      <c r="F145" s="52"/>
    </row>
    <row r="146" spans="1:6" x14ac:dyDescent="0.25">
      <c r="A146" s="28"/>
      <c r="B146" s="24"/>
      <c r="C146" s="22"/>
      <c r="D146" s="23"/>
      <c r="E146" s="52"/>
      <c r="F146" s="52"/>
    </row>
    <row r="147" spans="1:6" x14ac:dyDescent="0.25">
      <c r="A147" s="28"/>
      <c r="B147" s="24"/>
      <c r="C147" s="22"/>
      <c r="D147" s="23"/>
      <c r="E147" s="52"/>
      <c r="F147" s="52"/>
    </row>
    <row r="148" spans="1:6" x14ac:dyDescent="0.25">
      <c r="A148" s="27"/>
    </row>
    <row r="149" spans="1:6" x14ac:dyDescent="0.25">
      <c r="A149" s="27"/>
    </row>
    <row r="150" spans="1:6" x14ac:dyDescent="0.25">
      <c r="A150" s="27"/>
    </row>
    <row r="151" spans="1:6" x14ac:dyDescent="0.25">
      <c r="A151" s="27"/>
    </row>
    <row r="152" spans="1:6" x14ac:dyDescent="0.25">
      <c r="A152" s="27"/>
    </row>
    <row r="153" spans="1:6" x14ac:dyDescent="0.25">
      <c r="A153" s="27"/>
    </row>
    <row r="154" spans="1:6" x14ac:dyDescent="0.25">
      <c r="A154" s="27"/>
    </row>
    <row r="155" spans="1:6" x14ac:dyDescent="0.25">
      <c r="A155" s="27"/>
    </row>
    <row r="156" spans="1:6" x14ac:dyDescent="0.25">
      <c r="A156" s="27"/>
    </row>
    <row r="157" spans="1:6" x14ac:dyDescent="0.25">
      <c r="A157" s="27"/>
    </row>
    <row r="158" spans="1:6" x14ac:dyDescent="0.25">
      <c r="A158" s="27"/>
    </row>
    <row r="159" spans="1:6" x14ac:dyDescent="0.25">
      <c r="A159" s="27"/>
    </row>
    <row r="160" spans="1:6" x14ac:dyDescent="0.25">
      <c r="A160" s="27"/>
    </row>
    <row r="161" spans="1:2" x14ac:dyDescent="0.25">
      <c r="A161" s="27"/>
      <c r="B161" s="24" t="s">
        <v>18</v>
      </c>
    </row>
    <row r="162" spans="1:2" x14ac:dyDescent="0.25">
      <c r="A162" s="27"/>
    </row>
    <row r="163" spans="1:2" x14ac:dyDescent="0.25">
      <c r="A163" s="27"/>
    </row>
    <row r="164" spans="1:2" x14ac:dyDescent="0.25">
      <c r="A164" s="27"/>
    </row>
    <row r="165" spans="1:2" x14ac:dyDescent="0.25">
      <c r="A165" s="27"/>
    </row>
    <row r="166" spans="1:2" x14ac:dyDescent="0.25">
      <c r="A166" s="27"/>
    </row>
    <row r="167" spans="1:2" x14ac:dyDescent="0.25">
      <c r="A167" s="27"/>
    </row>
    <row r="168" spans="1:2" x14ac:dyDescent="0.25">
      <c r="A168" s="27"/>
    </row>
    <row r="169" spans="1:2" x14ac:dyDescent="0.25">
      <c r="A169" s="27"/>
    </row>
    <row r="170" spans="1:2" x14ac:dyDescent="0.25">
      <c r="A170" s="27"/>
    </row>
    <row r="171" spans="1:2" x14ac:dyDescent="0.25">
      <c r="A171" s="27"/>
    </row>
    <row r="172" spans="1:2" x14ac:dyDescent="0.25">
      <c r="A172" s="27"/>
    </row>
    <row r="173" spans="1:2" x14ac:dyDescent="0.25">
      <c r="A173" s="27"/>
    </row>
    <row r="174" spans="1:2" x14ac:dyDescent="0.25">
      <c r="A174" s="27"/>
    </row>
    <row r="175" spans="1:2" x14ac:dyDescent="0.25">
      <c r="A175" s="27"/>
    </row>
    <row r="176" spans="1:2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  <row r="224" spans="1:1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  <row r="235" spans="1:1" x14ac:dyDescent="0.25">
      <c r="A235" s="27"/>
    </row>
  </sheetData>
  <sheetProtection algorithmName="SHA-512" hashValue="TN0xJM/0T5V4CgKUzl1XtE4SQDN+lwYn9eRrniqn8YXAx9lw9LlSo5yah24PfmonKLkwcPKJCY3pbaf+iln6Mw==" saltValue="3pkoUKWUzZ1ME7XbEd+AQA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8:F78"/>
    <mergeCell ref="B95:F95"/>
    <mergeCell ref="A43:F63"/>
    <mergeCell ref="A65:F65"/>
    <mergeCell ref="A66:F66"/>
    <mergeCell ref="A68:F68"/>
    <mergeCell ref="B70:E70"/>
    <mergeCell ref="B74:E74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4" manualBreakCount="4">
    <brk id="42" max="16383" man="1"/>
    <brk id="68" max="5" man="1"/>
    <brk id="92" max="5" man="1"/>
    <brk id="12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5"/>
  <sheetViews>
    <sheetView showZeros="0" view="pageBreakPreview" topLeftCell="A34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8" t="s">
        <v>70</v>
      </c>
      <c r="D18" s="88"/>
      <c r="E18" s="44"/>
      <c r="F18" s="44"/>
    </row>
    <row r="19" spans="1:6" s="3" customFormat="1" ht="28.5" customHeight="1" x14ac:dyDescent="0.2">
      <c r="A19" s="29"/>
      <c r="B19" s="6"/>
      <c r="C19" s="104" t="s">
        <v>46</v>
      </c>
      <c r="D19" s="105"/>
      <c r="E19" s="105"/>
      <c r="F19" s="105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3" spans="1:6" ht="15" customHeight="1" x14ac:dyDescent="0.25">
      <c r="A43" s="107" t="s">
        <v>62</v>
      </c>
      <c r="B43" s="107"/>
      <c r="C43" s="107"/>
      <c r="D43" s="107"/>
      <c r="E43" s="107"/>
      <c r="F43" s="107"/>
    </row>
    <row r="44" spans="1:6" x14ac:dyDescent="0.25">
      <c r="A44" s="107"/>
      <c r="B44" s="107"/>
      <c r="C44" s="107"/>
      <c r="D44" s="107"/>
      <c r="E44" s="107"/>
      <c r="F44" s="107"/>
    </row>
    <row r="45" spans="1:6" x14ac:dyDescent="0.25">
      <c r="A45" s="107"/>
      <c r="B45" s="107"/>
      <c r="C45" s="107"/>
      <c r="D45" s="107"/>
      <c r="E45" s="107"/>
      <c r="F45" s="107"/>
    </row>
    <row r="46" spans="1:6" x14ac:dyDescent="0.25">
      <c r="A46" s="107"/>
      <c r="B46" s="107"/>
      <c r="C46" s="107"/>
      <c r="D46" s="107"/>
      <c r="E46" s="107"/>
      <c r="F46" s="107"/>
    </row>
    <row r="47" spans="1:6" x14ac:dyDescent="0.25">
      <c r="A47" s="107"/>
      <c r="B47" s="107"/>
      <c r="C47" s="107"/>
      <c r="D47" s="107"/>
      <c r="E47" s="107"/>
      <c r="F47" s="107"/>
    </row>
    <row r="48" spans="1:6" x14ac:dyDescent="0.25">
      <c r="A48" s="107"/>
      <c r="B48" s="107"/>
      <c r="C48" s="107"/>
      <c r="D48" s="107"/>
      <c r="E48" s="107"/>
      <c r="F48" s="107"/>
    </row>
    <row r="49" spans="1:6" x14ac:dyDescent="0.25">
      <c r="A49" s="107"/>
      <c r="B49" s="107"/>
      <c r="C49" s="107"/>
      <c r="D49" s="107"/>
      <c r="E49" s="107"/>
      <c r="F49" s="107"/>
    </row>
    <row r="50" spans="1:6" x14ac:dyDescent="0.25">
      <c r="A50" s="107"/>
      <c r="B50" s="107"/>
      <c r="C50" s="107"/>
      <c r="D50" s="107"/>
      <c r="E50" s="107"/>
      <c r="F50" s="107"/>
    </row>
    <row r="51" spans="1:6" x14ac:dyDescent="0.25">
      <c r="A51" s="107"/>
      <c r="B51" s="107"/>
      <c r="C51" s="107"/>
      <c r="D51" s="107"/>
      <c r="E51" s="107"/>
      <c r="F51" s="107"/>
    </row>
    <row r="52" spans="1:6" x14ac:dyDescent="0.25">
      <c r="A52" s="107"/>
      <c r="B52" s="107"/>
      <c r="C52" s="107"/>
      <c r="D52" s="107"/>
      <c r="E52" s="107"/>
      <c r="F52" s="107"/>
    </row>
    <row r="53" spans="1:6" x14ac:dyDescent="0.25">
      <c r="A53" s="107"/>
      <c r="B53" s="107"/>
      <c r="C53" s="107"/>
      <c r="D53" s="107"/>
      <c r="E53" s="107"/>
      <c r="F53" s="107"/>
    </row>
    <row r="54" spans="1:6" x14ac:dyDescent="0.25">
      <c r="A54" s="107"/>
      <c r="B54" s="107"/>
      <c r="C54" s="107"/>
      <c r="D54" s="107"/>
      <c r="E54" s="107"/>
      <c r="F54" s="107"/>
    </row>
    <row r="55" spans="1:6" x14ac:dyDescent="0.25">
      <c r="A55" s="107"/>
      <c r="B55" s="107"/>
      <c r="C55" s="107"/>
      <c r="D55" s="107"/>
      <c r="E55" s="107"/>
      <c r="F55" s="107"/>
    </row>
    <row r="56" spans="1:6" x14ac:dyDescent="0.25">
      <c r="A56" s="107"/>
      <c r="B56" s="107"/>
      <c r="C56" s="107"/>
      <c r="D56" s="107"/>
      <c r="E56" s="107"/>
      <c r="F56" s="107"/>
    </row>
    <row r="57" spans="1:6" x14ac:dyDescent="0.25">
      <c r="A57" s="107"/>
      <c r="B57" s="107"/>
      <c r="C57" s="107"/>
      <c r="D57" s="107"/>
      <c r="E57" s="107"/>
      <c r="F57" s="107"/>
    </row>
    <row r="58" spans="1:6" x14ac:dyDescent="0.25">
      <c r="A58" s="107"/>
      <c r="B58" s="107"/>
      <c r="C58" s="107"/>
      <c r="D58" s="107"/>
      <c r="E58" s="107"/>
      <c r="F58" s="107"/>
    </row>
    <row r="59" spans="1:6" x14ac:dyDescent="0.25">
      <c r="A59" s="107"/>
      <c r="B59" s="107"/>
      <c r="C59" s="107"/>
      <c r="D59" s="107"/>
      <c r="E59" s="107"/>
      <c r="F59" s="107"/>
    </row>
    <row r="60" spans="1:6" x14ac:dyDescent="0.25">
      <c r="A60" s="107"/>
      <c r="B60" s="107"/>
      <c r="C60" s="107"/>
      <c r="D60" s="107"/>
      <c r="E60" s="107"/>
      <c r="F60" s="107"/>
    </row>
    <row r="61" spans="1:6" x14ac:dyDescent="0.25">
      <c r="A61" s="107"/>
      <c r="B61" s="107"/>
      <c r="C61" s="107"/>
      <c r="D61" s="107"/>
      <c r="E61" s="107"/>
      <c r="F61" s="107"/>
    </row>
    <row r="62" spans="1:6" x14ac:dyDescent="0.25">
      <c r="A62" s="107"/>
      <c r="B62" s="107"/>
      <c r="C62" s="107"/>
      <c r="D62" s="107"/>
      <c r="E62" s="107"/>
      <c r="F62" s="107"/>
    </row>
    <row r="63" spans="1:6" ht="105.75" customHeight="1" x14ac:dyDescent="0.25">
      <c r="A63" s="107"/>
      <c r="B63" s="107"/>
      <c r="C63" s="107"/>
      <c r="D63" s="107"/>
      <c r="E63" s="107"/>
      <c r="F63" s="107"/>
    </row>
    <row r="65" spans="1:7" x14ac:dyDescent="0.25">
      <c r="A65" s="108" t="s">
        <v>2</v>
      </c>
      <c r="B65" s="109"/>
      <c r="C65" s="109"/>
      <c r="D65" s="109"/>
      <c r="E65" s="109"/>
      <c r="F65" s="109"/>
    </row>
    <row r="66" spans="1:7" ht="33.75" customHeight="1" x14ac:dyDescent="0.25">
      <c r="A66" s="108" t="s">
        <v>3</v>
      </c>
      <c r="B66" s="109"/>
      <c r="C66" s="109"/>
      <c r="D66" s="109"/>
      <c r="E66" s="109"/>
      <c r="F66" s="109"/>
    </row>
    <row r="68" spans="1:7" ht="35.25" customHeight="1" x14ac:dyDescent="0.25">
      <c r="A68" s="110" t="s">
        <v>21</v>
      </c>
      <c r="B68" s="110"/>
      <c r="C68" s="110"/>
      <c r="D68" s="110"/>
      <c r="E68" s="110"/>
      <c r="F68" s="110"/>
    </row>
    <row r="70" spans="1:7" s="63" customFormat="1" ht="58.5" customHeight="1" x14ac:dyDescent="0.2">
      <c r="A70" s="61"/>
      <c r="B70" s="111" t="s">
        <v>58</v>
      </c>
      <c r="C70" s="112"/>
      <c r="D70" s="112"/>
      <c r="E70" s="112"/>
      <c r="F70" s="62"/>
    </row>
    <row r="71" spans="1:7" s="63" customFormat="1" ht="21.95" customHeight="1" thickBot="1" x14ac:dyDescent="0.25">
      <c r="A71" s="64"/>
      <c r="B71" s="65"/>
      <c r="C71" s="40"/>
      <c r="D71" s="66"/>
      <c r="E71" s="67"/>
      <c r="F71" s="67"/>
    </row>
    <row r="72" spans="1:7" s="63" customFormat="1" ht="21.95" customHeight="1" thickBot="1" x14ac:dyDescent="0.35">
      <c r="A72" s="68"/>
      <c r="B72" s="92" t="s">
        <v>71</v>
      </c>
      <c r="C72" s="69"/>
      <c r="D72" s="70"/>
      <c r="E72" s="71"/>
      <c r="F72" s="72"/>
    </row>
    <row r="73" spans="1:7" s="63" customFormat="1" ht="21.95" customHeight="1" x14ac:dyDescent="0.3">
      <c r="A73" s="73"/>
      <c r="B73" s="74"/>
      <c r="C73" s="75"/>
      <c r="D73" s="75"/>
      <c r="E73" s="76"/>
      <c r="F73" s="77"/>
    </row>
    <row r="74" spans="1:7" s="63" customFormat="1" ht="24.75" customHeight="1" thickBot="1" x14ac:dyDescent="0.25">
      <c r="A74" s="85" t="s">
        <v>4</v>
      </c>
      <c r="B74" s="113" t="str">
        <f>B95</f>
        <v>Radovi na popravljanju nerazvrstanih cesta i poljskih puteva</v>
      </c>
      <c r="C74" s="114"/>
      <c r="D74" s="114"/>
      <c r="E74" s="115"/>
      <c r="F74" s="86">
        <f>F105</f>
        <v>0</v>
      </c>
    </row>
    <row r="75" spans="1:7" s="63" customFormat="1" ht="21.95" customHeight="1" thickBot="1" x14ac:dyDescent="0.35">
      <c r="A75" s="78"/>
      <c r="B75" s="79" t="s">
        <v>29</v>
      </c>
      <c r="C75" s="80"/>
      <c r="D75" s="81"/>
      <c r="E75" s="82"/>
      <c r="F75" s="83">
        <f>F74</f>
        <v>0</v>
      </c>
    </row>
    <row r="76" spans="1:7" s="63" customFormat="1" ht="21.95" customHeight="1" thickBot="1" x14ac:dyDescent="0.35">
      <c r="A76" s="78"/>
      <c r="B76" s="79" t="s">
        <v>22</v>
      </c>
      <c r="C76" s="80"/>
      <c r="D76" s="81"/>
      <c r="E76" s="82"/>
      <c r="F76" s="51">
        <f>F75*0.25</f>
        <v>0</v>
      </c>
    </row>
    <row r="77" spans="1:7" s="63" customFormat="1" ht="21.95" customHeight="1" thickBot="1" x14ac:dyDescent="0.35">
      <c r="A77" s="78"/>
      <c r="B77" s="79" t="s">
        <v>23</v>
      </c>
      <c r="C77" s="80"/>
      <c r="D77" s="81"/>
      <c r="E77" s="82"/>
      <c r="F77" s="83">
        <f>F75+F76</f>
        <v>0</v>
      </c>
    </row>
    <row r="78" spans="1:7" s="3" customFormat="1" ht="13.5" x14ac:dyDescent="0.2">
      <c r="A78" s="116"/>
      <c r="B78" s="116"/>
      <c r="C78" s="116"/>
      <c r="D78" s="116"/>
      <c r="E78" s="116"/>
      <c r="F78" s="116"/>
      <c r="G78" s="4"/>
    </row>
    <row r="79" spans="1:7" s="3" customFormat="1" ht="13.5" x14ac:dyDescent="0.2">
      <c r="A79" s="89"/>
      <c r="B79" s="89"/>
      <c r="C79" s="89"/>
      <c r="D79" s="89"/>
      <c r="E79" s="89"/>
      <c r="F79" s="89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3.5" x14ac:dyDescent="0.2">
      <c r="A92" s="89"/>
      <c r="B92" s="89"/>
      <c r="C92" s="89"/>
      <c r="D92" s="89"/>
      <c r="E92" s="89"/>
      <c r="F92" s="89"/>
      <c r="G92" s="4"/>
    </row>
    <row r="93" spans="1:7" s="3" customFormat="1" ht="12.75" x14ac:dyDescent="0.2">
      <c r="A93" s="87" t="s">
        <v>13</v>
      </c>
      <c r="B93" s="87" t="s">
        <v>14</v>
      </c>
      <c r="C93" s="87" t="s">
        <v>15</v>
      </c>
      <c r="D93" s="87" t="s">
        <v>10</v>
      </c>
      <c r="E93" s="87" t="s">
        <v>16</v>
      </c>
      <c r="F93" s="87" t="s">
        <v>17</v>
      </c>
      <c r="G93" s="4"/>
    </row>
    <row r="94" spans="1:7" s="3" customFormat="1" ht="12.75" x14ac:dyDescent="0.2">
      <c r="A94" s="4"/>
      <c r="B94" s="4"/>
      <c r="C94" s="4"/>
      <c r="D94" s="4"/>
      <c r="E94" s="4"/>
      <c r="F94" s="4"/>
      <c r="G94" s="4"/>
    </row>
    <row r="95" spans="1:7" s="3" customFormat="1" ht="18" customHeight="1" thickBot="1" x14ac:dyDescent="0.25">
      <c r="A95" s="34" t="s">
        <v>4</v>
      </c>
      <c r="B95" s="106" t="s">
        <v>60</v>
      </c>
      <c r="C95" s="106"/>
      <c r="D95" s="106"/>
      <c r="E95" s="106"/>
      <c r="F95" s="106"/>
      <c r="G95" s="4"/>
    </row>
    <row r="96" spans="1:7" s="3" customFormat="1" ht="15.75" thickTop="1" x14ac:dyDescent="0.2">
      <c r="A96" s="27"/>
      <c r="B96" s="5"/>
      <c r="C96" s="10"/>
      <c r="D96" s="13"/>
      <c r="E96" s="41"/>
      <c r="F96" s="41"/>
      <c r="G96" s="4"/>
    </row>
    <row r="97" spans="1:7" ht="103.5" customHeight="1" x14ac:dyDescent="0.25">
      <c r="A97" s="31" t="s">
        <v>12</v>
      </c>
      <c r="B97" s="8" t="s">
        <v>40</v>
      </c>
      <c r="C97" s="19" t="s">
        <v>41</v>
      </c>
      <c r="D97" s="25">
        <v>317</v>
      </c>
      <c r="E97" s="55"/>
      <c r="F97" s="58">
        <f>ROUND(D97*E97,2)</f>
        <v>0</v>
      </c>
    </row>
    <row r="98" spans="1:7" x14ac:dyDescent="0.25">
      <c r="A98" s="31"/>
      <c r="B98" s="8"/>
      <c r="C98" s="19"/>
      <c r="D98" s="19"/>
      <c r="E98" s="19"/>
      <c r="F98" s="19"/>
    </row>
    <row r="99" spans="1:7" ht="105" customHeight="1" x14ac:dyDescent="0.25">
      <c r="A99" s="31" t="s">
        <v>42</v>
      </c>
      <c r="B99" s="8" t="s">
        <v>47</v>
      </c>
      <c r="C99" s="19" t="s">
        <v>41</v>
      </c>
      <c r="D99" s="25">
        <v>462</v>
      </c>
      <c r="E99" s="55"/>
      <c r="F99" s="58">
        <f>ROUND(D99*E99,2)</f>
        <v>0</v>
      </c>
    </row>
    <row r="100" spans="1:7" x14ac:dyDescent="0.25">
      <c r="A100" s="31"/>
      <c r="B100" s="8"/>
      <c r="C100" s="19"/>
      <c r="D100" s="19"/>
      <c r="E100" s="19"/>
      <c r="F100" s="19"/>
    </row>
    <row r="101" spans="1:7" s="3" customFormat="1" ht="55.5" customHeight="1" x14ac:dyDescent="0.2">
      <c r="A101" s="31" t="s">
        <v>44</v>
      </c>
      <c r="B101" s="8" t="s">
        <v>39</v>
      </c>
      <c r="C101" s="19" t="s">
        <v>24</v>
      </c>
      <c r="D101" s="25">
        <v>446</v>
      </c>
      <c r="E101" s="55"/>
      <c r="F101" s="58">
        <f>ROUND(D101*E101,2)</f>
        <v>0</v>
      </c>
      <c r="G101" s="4"/>
    </row>
    <row r="102" spans="1:7" s="3" customFormat="1" ht="12.75" x14ac:dyDescent="0.2">
      <c r="A102" s="57"/>
      <c r="B102" s="4"/>
      <c r="C102" s="19"/>
      <c r="D102" s="39"/>
      <c r="E102" s="20"/>
      <c r="F102" s="20"/>
      <c r="G102" s="4"/>
    </row>
    <row r="103" spans="1:7" s="3" customFormat="1" ht="38.25" x14ac:dyDescent="0.2">
      <c r="A103" s="57"/>
      <c r="B103" s="4" t="s">
        <v>30</v>
      </c>
      <c r="C103" s="19"/>
      <c r="D103" s="39"/>
      <c r="E103" s="39"/>
      <c r="F103" s="20"/>
      <c r="G103" s="4"/>
    </row>
    <row r="104" spans="1:7" s="3" customFormat="1" x14ac:dyDescent="0.2">
      <c r="A104" s="28"/>
      <c r="B104" s="4"/>
      <c r="C104" s="4"/>
      <c r="D104" s="9"/>
      <c r="E104" s="49"/>
      <c r="F104" s="49"/>
      <c r="G104" s="4"/>
    </row>
    <row r="105" spans="1:7" s="3" customFormat="1" ht="13.5" thickBot="1" x14ac:dyDescent="0.25">
      <c r="A105" s="35"/>
      <c r="B105" s="36" t="s">
        <v>11</v>
      </c>
      <c r="C105" s="37"/>
      <c r="D105" s="38"/>
      <c r="E105" s="56"/>
      <c r="F105" s="47">
        <f>SUM(F97:F101)</f>
        <v>0</v>
      </c>
      <c r="G105" s="4"/>
    </row>
    <row r="106" spans="1:7" s="3" customFormat="1" ht="13.5" thickTop="1" x14ac:dyDescent="0.2">
      <c r="A106" s="40"/>
      <c r="B106" s="21"/>
      <c r="C106" s="19"/>
      <c r="D106" s="39"/>
      <c r="E106" s="50"/>
      <c r="F106" s="48"/>
      <c r="G106" s="4"/>
    </row>
    <row r="107" spans="1:7" s="3" customFormat="1" ht="12.75" x14ac:dyDescent="0.2">
      <c r="A107" s="40"/>
      <c r="B107" s="21"/>
      <c r="C107" s="19"/>
      <c r="D107" s="39"/>
      <c r="E107" s="50"/>
      <c r="F107" s="48"/>
      <c r="G107" s="4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1"/>
      <c r="C120" s="22"/>
      <c r="D120" s="23"/>
      <c r="E120" s="52"/>
      <c r="F120" s="52"/>
    </row>
    <row r="121" spans="1:6" x14ac:dyDescent="0.25">
      <c r="A121" s="28"/>
      <c r="B121" s="21"/>
      <c r="C121" s="22"/>
      <c r="D121" s="23"/>
      <c r="E121" s="52"/>
      <c r="F121" s="52"/>
    </row>
    <row r="122" spans="1:6" x14ac:dyDescent="0.25">
      <c r="A122" s="28"/>
      <c r="B122" s="21"/>
      <c r="C122" s="22"/>
      <c r="D122" s="23"/>
      <c r="E122" s="52"/>
      <c r="F122" s="52"/>
    </row>
    <row r="123" spans="1:6" x14ac:dyDescent="0.25">
      <c r="A123" s="28"/>
      <c r="B123" s="24" t="s">
        <v>25</v>
      </c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6" x14ac:dyDescent="0.25">
      <c r="A145" s="28"/>
      <c r="B145" s="24"/>
      <c r="C145" s="22"/>
      <c r="D145" s="23"/>
      <c r="E145" s="52"/>
      <c r="F145" s="52"/>
    </row>
    <row r="146" spans="1:6" x14ac:dyDescent="0.25">
      <c r="A146" s="28"/>
      <c r="B146" s="24"/>
      <c r="C146" s="22"/>
      <c r="D146" s="23"/>
      <c r="E146" s="52"/>
      <c r="F146" s="52"/>
    </row>
    <row r="147" spans="1:6" x14ac:dyDescent="0.25">
      <c r="A147" s="28"/>
      <c r="B147" s="24"/>
      <c r="C147" s="22"/>
      <c r="D147" s="23"/>
      <c r="E147" s="52"/>
      <c r="F147" s="52"/>
    </row>
    <row r="148" spans="1:6" x14ac:dyDescent="0.25">
      <c r="A148" s="27"/>
    </row>
    <row r="149" spans="1:6" x14ac:dyDescent="0.25">
      <c r="A149" s="27"/>
    </row>
    <row r="150" spans="1:6" x14ac:dyDescent="0.25">
      <c r="A150" s="27"/>
    </row>
    <row r="151" spans="1:6" x14ac:dyDescent="0.25">
      <c r="A151" s="27"/>
    </row>
    <row r="152" spans="1:6" x14ac:dyDescent="0.25">
      <c r="A152" s="27"/>
    </row>
    <row r="153" spans="1:6" x14ac:dyDescent="0.25">
      <c r="A153" s="27"/>
    </row>
    <row r="154" spans="1:6" x14ac:dyDescent="0.25">
      <c r="A154" s="27"/>
    </row>
    <row r="155" spans="1:6" x14ac:dyDescent="0.25">
      <c r="A155" s="27"/>
    </row>
    <row r="156" spans="1:6" x14ac:dyDescent="0.25">
      <c r="A156" s="27"/>
    </row>
    <row r="157" spans="1:6" x14ac:dyDescent="0.25">
      <c r="A157" s="27"/>
    </row>
    <row r="158" spans="1:6" x14ac:dyDescent="0.25">
      <c r="A158" s="27"/>
    </row>
    <row r="159" spans="1:6" x14ac:dyDescent="0.25">
      <c r="A159" s="27"/>
    </row>
    <row r="160" spans="1:6" x14ac:dyDescent="0.25">
      <c r="A160" s="27"/>
    </row>
    <row r="161" spans="1:2" x14ac:dyDescent="0.25">
      <c r="A161" s="27"/>
      <c r="B161" s="24" t="s">
        <v>18</v>
      </c>
    </row>
    <row r="162" spans="1:2" x14ac:dyDescent="0.25">
      <c r="A162" s="27"/>
    </row>
    <row r="163" spans="1:2" x14ac:dyDescent="0.25">
      <c r="A163" s="27"/>
    </row>
    <row r="164" spans="1:2" x14ac:dyDescent="0.25">
      <c r="A164" s="27"/>
    </row>
    <row r="165" spans="1:2" x14ac:dyDescent="0.25">
      <c r="A165" s="27"/>
    </row>
    <row r="166" spans="1:2" x14ac:dyDescent="0.25">
      <c r="A166" s="27"/>
    </row>
    <row r="167" spans="1:2" x14ac:dyDescent="0.25">
      <c r="A167" s="27"/>
    </row>
    <row r="168" spans="1:2" x14ac:dyDescent="0.25">
      <c r="A168" s="27"/>
    </row>
    <row r="169" spans="1:2" x14ac:dyDescent="0.25">
      <c r="A169" s="27"/>
    </row>
    <row r="170" spans="1:2" x14ac:dyDescent="0.25">
      <c r="A170" s="27"/>
    </row>
    <row r="171" spans="1:2" x14ac:dyDescent="0.25">
      <c r="A171" s="27"/>
    </row>
    <row r="172" spans="1:2" x14ac:dyDescent="0.25">
      <c r="A172" s="27"/>
    </row>
    <row r="173" spans="1:2" x14ac:dyDescent="0.25">
      <c r="A173" s="27"/>
    </row>
    <row r="174" spans="1:2" x14ac:dyDescent="0.25">
      <c r="A174" s="27"/>
    </row>
    <row r="175" spans="1:2" x14ac:dyDescent="0.25">
      <c r="A175" s="27"/>
    </row>
    <row r="176" spans="1:2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  <row r="224" spans="1:1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  <row r="235" spans="1:1" x14ac:dyDescent="0.25">
      <c r="A235" s="27"/>
    </row>
  </sheetData>
  <sheetProtection algorithmName="SHA-512" hashValue="61m5x8GZEJ5NDEFSzAn7ALQFSO6j3aHR6KfoJxcguMbs8frAPNyGTupBbf6cMmWZX00fcK11/sNj9vs183Hsnw==" saltValue="jcAVygxpEK8h7ALqv/Yf2g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8:F78"/>
    <mergeCell ref="B95:F95"/>
    <mergeCell ref="A43:F63"/>
    <mergeCell ref="A65:F65"/>
    <mergeCell ref="A66:F66"/>
    <mergeCell ref="A68:F68"/>
    <mergeCell ref="B70:E70"/>
    <mergeCell ref="B74:E74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4" manualBreakCount="4">
    <brk id="42" max="16383" man="1"/>
    <brk id="68" max="5" man="1"/>
    <brk id="92" max="5" man="1"/>
    <brk id="12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6"/>
  <sheetViews>
    <sheetView showZeros="0" view="pageBreakPreview" topLeftCell="A40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8" t="s">
        <v>72</v>
      </c>
      <c r="D18" s="88"/>
      <c r="E18" s="44"/>
      <c r="F18" s="44"/>
    </row>
    <row r="19" spans="1:6" s="3" customFormat="1" x14ac:dyDescent="0.2">
      <c r="A19" s="29"/>
      <c r="B19" s="6"/>
      <c r="C19" s="104" t="s">
        <v>48</v>
      </c>
      <c r="D19" s="105"/>
      <c r="E19" s="105"/>
      <c r="F19" s="105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4" spans="1:6" ht="15" customHeight="1" x14ac:dyDescent="0.25">
      <c r="A44" s="117" t="s">
        <v>63</v>
      </c>
      <c r="B44" s="117"/>
      <c r="C44" s="117"/>
      <c r="D44" s="117"/>
      <c r="E44" s="117"/>
      <c r="F44" s="117"/>
    </row>
    <row r="45" spans="1:6" x14ac:dyDescent="0.25">
      <c r="A45" s="117"/>
      <c r="B45" s="117"/>
      <c r="C45" s="117"/>
      <c r="D45" s="117"/>
      <c r="E45" s="117"/>
      <c r="F45" s="117"/>
    </row>
    <row r="46" spans="1:6" x14ac:dyDescent="0.25">
      <c r="A46" s="117"/>
      <c r="B46" s="117"/>
      <c r="C46" s="117"/>
      <c r="D46" s="117"/>
      <c r="E46" s="117"/>
      <c r="F46" s="117"/>
    </row>
    <row r="47" spans="1:6" x14ac:dyDescent="0.25">
      <c r="A47" s="117"/>
      <c r="B47" s="117"/>
      <c r="C47" s="117"/>
      <c r="D47" s="117"/>
      <c r="E47" s="117"/>
      <c r="F47" s="117"/>
    </row>
    <row r="48" spans="1:6" x14ac:dyDescent="0.25">
      <c r="A48" s="117"/>
      <c r="B48" s="117"/>
      <c r="C48" s="117"/>
      <c r="D48" s="117"/>
      <c r="E48" s="117"/>
      <c r="F48" s="117"/>
    </row>
    <row r="49" spans="1:6" x14ac:dyDescent="0.25">
      <c r="A49" s="117"/>
      <c r="B49" s="117"/>
      <c r="C49" s="117"/>
      <c r="D49" s="117"/>
      <c r="E49" s="117"/>
      <c r="F49" s="117"/>
    </row>
    <row r="50" spans="1:6" x14ac:dyDescent="0.25">
      <c r="A50" s="117"/>
      <c r="B50" s="117"/>
      <c r="C50" s="117"/>
      <c r="D50" s="117"/>
      <c r="E50" s="117"/>
      <c r="F50" s="117"/>
    </row>
    <row r="51" spans="1:6" x14ac:dyDescent="0.25">
      <c r="A51" s="117"/>
      <c r="B51" s="117"/>
      <c r="C51" s="117"/>
      <c r="D51" s="117"/>
      <c r="E51" s="117"/>
      <c r="F51" s="117"/>
    </row>
    <row r="52" spans="1:6" x14ac:dyDescent="0.25">
      <c r="A52" s="117"/>
      <c r="B52" s="117"/>
      <c r="C52" s="117"/>
      <c r="D52" s="117"/>
      <c r="E52" s="117"/>
      <c r="F52" s="117"/>
    </row>
    <row r="53" spans="1:6" x14ac:dyDescent="0.25">
      <c r="A53" s="117"/>
      <c r="B53" s="117"/>
      <c r="C53" s="117"/>
      <c r="D53" s="117"/>
      <c r="E53" s="117"/>
      <c r="F53" s="117"/>
    </row>
    <row r="54" spans="1:6" x14ac:dyDescent="0.25">
      <c r="A54" s="117"/>
      <c r="B54" s="117"/>
      <c r="C54" s="117"/>
      <c r="D54" s="117"/>
      <c r="E54" s="117"/>
      <c r="F54" s="117"/>
    </row>
    <row r="55" spans="1:6" x14ac:dyDescent="0.25">
      <c r="A55" s="117"/>
      <c r="B55" s="117"/>
      <c r="C55" s="117"/>
      <c r="D55" s="117"/>
      <c r="E55" s="117"/>
      <c r="F55" s="117"/>
    </row>
    <row r="56" spans="1:6" x14ac:dyDescent="0.25">
      <c r="A56" s="117"/>
      <c r="B56" s="117"/>
      <c r="C56" s="117"/>
      <c r="D56" s="117"/>
      <c r="E56" s="117"/>
      <c r="F56" s="117"/>
    </row>
    <row r="57" spans="1:6" x14ac:dyDescent="0.25">
      <c r="A57" s="117"/>
      <c r="B57" s="117"/>
      <c r="C57" s="117"/>
      <c r="D57" s="117"/>
      <c r="E57" s="117"/>
      <c r="F57" s="117"/>
    </row>
    <row r="58" spans="1:6" x14ac:dyDescent="0.25">
      <c r="A58" s="117"/>
      <c r="B58" s="117"/>
      <c r="C58" s="117"/>
      <c r="D58" s="117"/>
      <c r="E58" s="117"/>
      <c r="F58" s="117"/>
    </row>
    <row r="59" spans="1:6" x14ac:dyDescent="0.25">
      <c r="A59" s="117"/>
      <c r="B59" s="117"/>
      <c r="C59" s="117"/>
      <c r="D59" s="117"/>
      <c r="E59" s="117"/>
      <c r="F59" s="117"/>
    </row>
    <row r="60" spans="1:6" x14ac:dyDescent="0.25">
      <c r="A60" s="117"/>
      <c r="B60" s="117"/>
      <c r="C60" s="117"/>
      <c r="D60" s="117"/>
      <c r="E60" s="117"/>
      <c r="F60" s="117"/>
    </row>
    <row r="61" spans="1:6" x14ac:dyDescent="0.25">
      <c r="A61" s="117"/>
      <c r="B61" s="117"/>
      <c r="C61" s="117"/>
      <c r="D61" s="117"/>
      <c r="E61" s="117"/>
      <c r="F61" s="117"/>
    </row>
    <row r="62" spans="1:6" x14ac:dyDescent="0.25">
      <c r="A62" s="117"/>
      <c r="B62" s="117"/>
      <c r="C62" s="117"/>
      <c r="D62" s="117"/>
      <c r="E62" s="117"/>
      <c r="F62" s="117"/>
    </row>
    <row r="63" spans="1:6" x14ac:dyDescent="0.25">
      <c r="A63" s="117"/>
      <c r="B63" s="117"/>
      <c r="C63" s="117"/>
      <c r="D63" s="117"/>
      <c r="E63" s="117"/>
      <c r="F63" s="117"/>
    </row>
    <row r="64" spans="1:6" ht="105.75" customHeight="1" x14ac:dyDescent="0.25">
      <c r="A64" s="117"/>
      <c r="B64" s="117"/>
      <c r="C64" s="117"/>
      <c r="D64" s="117"/>
      <c r="E64" s="117"/>
      <c r="F64" s="117"/>
    </row>
    <row r="66" spans="1:7" x14ac:dyDescent="0.25">
      <c r="A66" s="108" t="s">
        <v>2</v>
      </c>
      <c r="B66" s="109"/>
      <c r="C66" s="109"/>
      <c r="D66" s="109"/>
      <c r="E66" s="109"/>
      <c r="F66" s="109"/>
    </row>
    <row r="67" spans="1:7" ht="33.75" customHeight="1" x14ac:dyDescent="0.25">
      <c r="A67" s="108" t="s">
        <v>3</v>
      </c>
      <c r="B67" s="109"/>
      <c r="C67" s="109"/>
      <c r="D67" s="109"/>
      <c r="E67" s="109"/>
      <c r="F67" s="109"/>
    </row>
    <row r="69" spans="1:7" ht="35.25" customHeight="1" x14ac:dyDescent="0.25">
      <c r="A69" s="110" t="s">
        <v>21</v>
      </c>
      <c r="B69" s="110"/>
      <c r="C69" s="110"/>
      <c r="D69" s="110"/>
      <c r="E69" s="110"/>
      <c r="F69" s="110"/>
    </row>
    <row r="71" spans="1:7" s="63" customFormat="1" ht="58.5" customHeight="1" x14ac:dyDescent="0.2">
      <c r="A71" s="61"/>
      <c r="B71" s="111" t="s">
        <v>58</v>
      </c>
      <c r="C71" s="112"/>
      <c r="D71" s="112"/>
      <c r="E71" s="112"/>
      <c r="F71" s="62"/>
    </row>
    <row r="72" spans="1:7" s="63" customFormat="1" ht="21.95" customHeight="1" thickBot="1" x14ac:dyDescent="0.25">
      <c r="A72" s="64"/>
      <c r="B72" s="65"/>
      <c r="C72" s="40"/>
      <c r="D72" s="66"/>
      <c r="E72" s="67"/>
      <c r="F72" s="67"/>
    </row>
    <row r="73" spans="1:7" s="63" customFormat="1" ht="21.95" customHeight="1" thickBot="1" x14ac:dyDescent="0.35">
      <c r="A73" s="68"/>
      <c r="B73" s="92" t="s">
        <v>73</v>
      </c>
      <c r="C73" s="69"/>
      <c r="D73" s="70"/>
      <c r="E73" s="71"/>
      <c r="F73" s="72"/>
    </row>
    <row r="74" spans="1:7" s="63" customFormat="1" ht="21.95" customHeight="1" x14ac:dyDescent="0.3">
      <c r="A74" s="73"/>
      <c r="B74" s="74"/>
      <c r="C74" s="75"/>
      <c r="D74" s="75"/>
      <c r="E74" s="76"/>
      <c r="F74" s="77"/>
    </row>
    <row r="75" spans="1:7" s="63" customFormat="1" ht="24.75" customHeight="1" thickBot="1" x14ac:dyDescent="0.25">
      <c r="A75" s="85" t="s">
        <v>4</v>
      </c>
      <c r="B75" s="113" t="str">
        <f>B96</f>
        <v>Radovi na popravljanju nerazvrstanih cesta i poljskih puteva</v>
      </c>
      <c r="C75" s="114"/>
      <c r="D75" s="114"/>
      <c r="E75" s="115"/>
      <c r="F75" s="86">
        <f>F106</f>
        <v>0</v>
      </c>
    </row>
    <row r="76" spans="1:7" s="63" customFormat="1" ht="21.95" customHeight="1" thickBot="1" x14ac:dyDescent="0.35">
      <c r="A76" s="78"/>
      <c r="B76" s="79" t="s">
        <v>29</v>
      </c>
      <c r="C76" s="80"/>
      <c r="D76" s="81"/>
      <c r="E76" s="82"/>
      <c r="F76" s="83">
        <f>F75</f>
        <v>0</v>
      </c>
    </row>
    <row r="77" spans="1:7" s="63" customFormat="1" ht="21.95" customHeight="1" thickBot="1" x14ac:dyDescent="0.35">
      <c r="A77" s="78"/>
      <c r="B77" s="79" t="s">
        <v>22</v>
      </c>
      <c r="C77" s="80"/>
      <c r="D77" s="81"/>
      <c r="E77" s="82"/>
      <c r="F77" s="51">
        <f>F76*0.25</f>
        <v>0</v>
      </c>
    </row>
    <row r="78" spans="1:7" s="63" customFormat="1" ht="21.95" customHeight="1" thickBot="1" x14ac:dyDescent="0.35">
      <c r="A78" s="78"/>
      <c r="B78" s="79" t="s">
        <v>23</v>
      </c>
      <c r="C78" s="80"/>
      <c r="D78" s="81"/>
      <c r="E78" s="82"/>
      <c r="F78" s="83">
        <f>F76+F77</f>
        <v>0</v>
      </c>
    </row>
    <row r="79" spans="1:7" s="3" customFormat="1" ht="13.5" x14ac:dyDescent="0.2">
      <c r="A79" s="116"/>
      <c r="B79" s="116"/>
      <c r="C79" s="116"/>
      <c r="D79" s="116"/>
      <c r="E79" s="116"/>
      <c r="F79" s="116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3.5" x14ac:dyDescent="0.2">
      <c r="A92" s="89"/>
      <c r="B92" s="89"/>
      <c r="C92" s="89"/>
      <c r="D92" s="89"/>
      <c r="E92" s="89"/>
      <c r="F92" s="89"/>
      <c r="G92" s="4"/>
    </row>
    <row r="93" spans="1:7" s="3" customFormat="1" ht="13.5" x14ac:dyDescent="0.2">
      <c r="A93" s="89"/>
      <c r="B93" s="89"/>
      <c r="C93" s="89"/>
      <c r="D93" s="89"/>
      <c r="E93" s="89"/>
      <c r="F93" s="89"/>
      <c r="G93" s="4"/>
    </row>
    <row r="94" spans="1:7" s="3" customFormat="1" ht="12.75" x14ac:dyDescent="0.2">
      <c r="A94" s="87" t="s">
        <v>13</v>
      </c>
      <c r="B94" s="87" t="s">
        <v>14</v>
      </c>
      <c r="C94" s="87" t="s">
        <v>15</v>
      </c>
      <c r="D94" s="87" t="s">
        <v>10</v>
      </c>
      <c r="E94" s="87" t="s">
        <v>16</v>
      </c>
      <c r="F94" s="87" t="s">
        <v>17</v>
      </c>
      <c r="G94" s="4"/>
    </row>
    <row r="95" spans="1:7" s="3" customFormat="1" ht="12.75" x14ac:dyDescent="0.2">
      <c r="A95" s="4"/>
      <c r="B95" s="4"/>
      <c r="C95" s="4"/>
      <c r="D95" s="4"/>
      <c r="E95" s="4"/>
      <c r="F95" s="4"/>
      <c r="G95" s="4"/>
    </row>
    <row r="96" spans="1:7" s="3" customFormat="1" ht="18" customHeight="1" thickBot="1" x14ac:dyDescent="0.25">
      <c r="A96" s="34" t="s">
        <v>4</v>
      </c>
      <c r="B96" s="106" t="s">
        <v>60</v>
      </c>
      <c r="C96" s="106"/>
      <c r="D96" s="106"/>
      <c r="E96" s="106"/>
      <c r="F96" s="106"/>
      <c r="G96" s="4"/>
    </row>
    <row r="97" spans="1:7" s="3" customFormat="1" ht="15.75" thickTop="1" x14ac:dyDescent="0.2">
      <c r="A97" s="27"/>
      <c r="B97" s="5"/>
      <c r="C97" s="10"/>
      <c r="D97" s="13"/>
      <c r="E97" s="41"/>
      <c r="F97" s="41"/>
      <c r="G97" s="4"/>
    </row>
    <row r="98" spans="1:7" ht="96.75" customHeight="1" x14ac:dyDescent="0.25">
      <c r="A98" s="31" t="s">
        <v>12</v>
      </c>
      <c r="B98" s="8" t="s">
        <v>40</v>
      </c>
      <c r="C98" s="19" t="s">
        <v>41</v>
      </c>
      <c r="D98" s="25">
        <v>194</v>
      </c>
      <c r="E98" s="55"/>
      <c r="F98" s="58">
        <f>ROUND(D98*E98,2)</f>
        <v>0</v>
      </c>
    </row>
    <row r="99" spans="1:7" x14ac:dyDescent="0.25">
      <c r="A99" s="31"/>
      <c r="B99" s="8"/>
      <c r="C99" s="19"/>
      <c r="D99" s="19"/>
      <c r="E99" s="19"/>
      <c r="F99" s="19"/>
    </row>
    <row r="100" spans="1:7" ht="110.25" customHeight="1" x14ac:dyDescent="0.25">
      <c r="A100" s="31" t="s">
        <v>42</v>
      </c>
      <c r="B100" s="8" t="s">
        <v>43</v>
      </c>
      <c r="C100" s="19" t="s">
        <v>41</v>
      </c>
      <c r="D100" s="25">
        <v>297</v>
      </c>
      <c r="E100" s="55"/>
      <c r="F100" s="58">
        <f>ROUND(D100*E100,2)</f>
        <v>0</v>
      </c>
    </row>
    <row r="101" spans="1:7" x14ac:dyDescent="0.25">
      <c r="A101" s="31"/>
      <c r="B101" s="8"/>
      <c r="C101" s="19"/>
      <c r="D101" s="19"/>
      <c r="E101" s="19"/>
      <c r="F101" s="19"/>
    </row>
    <row r="102" spans="1:7" s="3" customFormat="1" ht="55.5" customHeight="1" x14ac:dyDescent="0.2">
      <c r="A102" s="31" t="s">
        <v>44</v>
      </c>
      <c r="B102" s="8" t="s">
        <v>39</v>
      </c>
      <c r="C102" s="19" t="s">
        <v>24</v>
      </c>
      <c r="D102" s="25">
        <v>297</v>
      </c>
      <c r="E102" s="55"/>
      <c r="F102" s="58">
        <f>ROUND(D102*E102,2)</f>
        <v>0</v>
      </c>
      <c r="G102" s="4"/>
    </row>
    <row r="103" spans="1:7" s="3" customFormat="1" ht="12.75" x14ac:dyDescent="0.2">
      <c r="A103" s="57"/>
      <c r="B103" s="4"/>
      <c r="C103" s="19"/>
      <c r="D103" s="39"/>
      <c r="E103" s="20"/>
      <c r="F103" s="20"/>
      <c r="G103" s="4"/>
    </row>
    <row r="104" spans="1:7" s="3" customFormat="1" ht="38.25" x14ac:dyDescent="0.2">
      <c r="A104" s="57"/>
      <c r="B104" s="4" t="s">
        <v>30</v>
      </c>
      <c r="C104" s="19"/>
      <c r="D104" s="39"/>
      <c r="E104" s="39"/>
      <c r="F104" s="20"/>
      <c r="G104" s="4"/>
    </row>
    <row r="105" spans="1:7" s="3" customFormat="1" x14ac:dyDescent="0.2">
      <c r="A105" s="28"/>
      <c r="B105" s="4"/>
      <c r="C105" s="4"/>
      <c r="D105" s="9"/>
      <c r="E105" s="49"/>
      <c r="F105" s="49"/>
      <c r="G105" s="4"/>
    </row>
    <row r="106" spans="1:7" s="3" customFormat="1" ht="13.5" thickBot="1" x14ac:dyDescent="0.25">
      <c r="A106" s="35"/>
      <c r="B106" s="36" t="s">
        <v>11</v>
      </c>
      <c r="C106" s="37"/>
      <c r="D106" s="38"/>
      <c r="E106" s="56"/>
      <c r="F106" s="47">
        <f>SUM(F98:F102)</f>
        <v>0</v>
      </c>
      <c r="G106" s="4"/>
    </row>
    <row r="107" spans="1:7" s="3" customFormat="1" ht="13.5" thickTop="1" x14ac:dyDescent="0.2">
      <c r="A107" s="40"/>
      <c r="B107" s="21"/>
      <c r="C107" s="19"/>
      <c r="D107" s="39"/>
      <c r="E107" s="50"/>
      <c r="F107" s="48"/>
      <c r="G107" s="4"/>
    </row>
    <row r="108" spans="1:7" s="3" customFormat="1" ht="12.75" x14ac:dyDescent="0.2">
      <c r="A108" s="40"/>
      <c r="B108" s="21"/>
      <c r="C108" s="19"/>
      <c r="D108" s="39"/>
      <c r="E108" s="50"/>
      <c r="F108" s="48"/>
      <c r="G108" s="4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1"/>
      <c r="C120" s="22"/>
      <c r="D120" s="23"/>
      <c r="E120" s="52"/>
      <c r="F120" s="52"/>
    </row>
    <row r="121" spans="1:6" x14ac:dyDescent="0.25">
      <c r="A121" s="28"/>
      <c r="B121" s="21"/>
      <c r="C121" s="22"/>
      <c r="D121" s="23"/>
      <c r="E121" s="52"/>
      <c r="F121" s="52"/>
    </row>
    <row r="122" spans="1:6" x14ac:dyDescent="0.25">
      <c r="A122" s="28"/>
      <c r="B122" s="21"/>
      <c r="C122" s="22"/>
      <c r="D122" s="23"/>
      <c r="E122" s="52"/>
      <c r="F122" s="52"/>
    </row>
    <row r="123" spans="1:6" x14ac:dyDescent="0.25">
      <c r="A123" s="28"/>
      <c r="B123" s="21"/>
      <c r="C123" s="22"/>
      <c r="D123" s="23"/>
      <c r="E123" s="52"/>
      <c r="F123" s="52"/>
    </row>
    <row r="124" spans="1:6" x14ac:dyDescent="0.25">
      <c r="A124" s="28"/>
      <c r="B124" s="24" t="s">
        <v>25</v>
      </c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6" x14ac:dyDescent="0.25">
      <c r="A145" s="28"/>
      <c r="B145" s="24"/>
      <c r="C145" s="22"/>
      <c r="D145" s="23"/>
      <c r="E145" s="52"/>
      <c r="F145" s="52"/>
    </row>
    <row r="146" spans="1:6" x14ac:dyDescent="0.25">
      <c r="A146" s="28"/>
      <c r="B146" s="24"/>
      <c r="C146" s="22"/>
      <c r="D146" s="23"/>
      <c r="E146" s="52"/>
      <c r="F146" s="52"/>
    </row>
    <row r="147" spans="1:6" x14ac:dyDescent="0.25">
      <c r="A147" s="28"/>
      <c r="B147" s="24"/>
      <c r="C147" s="22"/>
      <c r="D147" s="23"/>
      <c r="E147" s="52"/>
      <c r="F147" s="52"/>
    </row>
    <row r="148" spans="1:6" x14ac:dyDescent="0.25">
      <c r="A148" s="28"/>
      <c r="B148" s="24"/>
      <c r="C148" s="22"/>
      <c r="D148" s="23"/>
      <c r="E148" s="52"/>
      <c r="F148" s="52"/>
    </row>
    <row r="149" spans="1:6" x14ac:dyDescent="0.25">
      <c r="A149" s="27"/>
    </row>
    <row r="150" spans="1:6" x14ac:dyDescent="0.25">
      <c r="A150" s="27"/>
    </row>
    <row r="151" spans="1:6" x14ac:dyDescent="0.25">
      <c r="A151" s="27"/>
    </row>
    <row r="152" spans="1:6" x14ac:dyDescent="0.25">
      <c r="A152" s="27"/>
    </row>
    <row r="153" spans="1:6" x14ac:dyDescent="0.25">
      <c r="A153" s="27"/>
    </row>
    <row r="154" spans="1:6" x14ac:dyDescent="0.25">
      <c r="A154" s="27"/>
    </row>
    <row r="155" spans="1:6" x14ac:dyDescent="0.25">
      <c r="A155" s="27"/>
    </row>
    <row r="156" spans="1:6" x14ac:dyDescent="0.25">
      <c r="A156" s="27"/>
    </row>
    <row r="157" spans="1:6" x14ac:dyDescent="0.25">
      <c r="A157" s="27"/>
    </row>
    <row r="158" spans="1:6" x14ac:dyDescent="0.25">
      <c r="A158" s="27"/>
    </row>
    <row r="159" spans="1:6" x14ac:dyDescent="0.25">
      <c r="A159" s="27"/>
    </row>
    <row r="160" spans="1:6" x14ac:dyDescent="0.25">
      <c r="A160" s="27"/>
    </row>
    <row r="161" spans="1:2" x14ac:dyDescent="0.25">
      <c r="A161" s="27"/>
    </row>
    <row r="162" spans="1:2" x14ac:dyDescent="0.25">
      <c r="A162" s="27"/>
      <c r="B162" s="24" t="s">
        <v>18</v>
      </c>
    </row>
    <row r="163" spans="1:2" x14ac:dyDescent="0.25">
      <c r="A163" s="27"/>
    </row>
    <row r="164" spans="1:2" x14ac:dyDescent="0.25">
      <c r="A164" s="27"/>
    </row>
    <row r="165" spans="1:2" x14ac:dyDescent="0.25">
      <c r="A165" s="27"/>
    </row>
    <row r="166" spans="1:2" x14ac:dyDescent="0.25">
      <c r="A166" s="27"/>
    </row>
    <row r="167" spans="1:2" x14ac:dyDescent="0.25">
      <c r="A167" s="27"/>
    </row>
    <row r="168" spans="1:2" x14ac:dyDescent="0.25">
      <c r="A168" s="27"/>
    </row>
    <row r="169" spans="1:2" x14ac:dyDescent="0.25">
      <c r="A169" s="27"/>
    </row>
    <row r="170" spans="1:2" x14ac:dyDescent="0.25">
      <c r="A170" s="27"/>
    </row>
    <row r="171" spans="1:2" x14ac:dyDescent="0.25">
      <c r="A171" s="27"/>
    </row>
    <row r="172" spans="1:2" x14ac:dyDescent="0.25">
      <c r="A172" s="27"/>
    </row>
    <row r="173" spans="1:2" x14ac:dyDescent="0.25">
      <c r="A173" s="27"/>
    </row>
    <row r="174" spans="1:2" x14ac:dyDescent="0.25">
      <c r="A174" s="27"/>
    </row>
    <row r="175" spans="1:2" x14ac:dyDescent="0.25">
      <c r="A175" s="27"/>
    </row>
    <row r="176" spans="1:2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  <row r="224" spans="1:1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  <row r="235" spans="1:1" x14ac:dyDescent="0.25">
      <c r="A235" s="27"/>
    </row>
    <row r="236" spans="1:1" x14ac:dyDescent="0.25">
      <c r="A236" s="27"/>
    </row>
  </sheetData>
  <sheetProtection algorithmName="SHA-512" hashValue="5moqBzvbbgvGGtNcWULGY/n9mVETcjuC7kUx42o/PJmVPo5+hjDvOAoPm0v90QwrA7qwfPzhjUDtk+gH8cmoVQ==" saltValue="vYX2hzSD8IVna1QrUkJBXA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9:F79"/>
    <mergeCell ref="B96:F96"/>
    <mergeCell ref="A44:F64"/>
    <mergeCell ref="A66:F66"/>
    <mergeCell ref="A67:F67"/>
    <mergeCell ref="A69:F69"/>
    <mergeCell ref="B71:E71"/>
    <mergeCell ref="B75:E75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4" manualBreakCount="4">
    <brk id="43" max="16383" man="1"/>
    <brk id="69" max="5" man="1"/>
    <brk id="93" max="5" man="1"/>
    <brk id="122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6"/>
  <sheetViews>
    <sheetView showZeros="0" tabSelected="1" view="pageBreakPreview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8" t="s">
        <v>74</v>
      </c>
      <c r="D18" s="88"/>
      <c r="E18" s="44"/>
      <c r="F18" s="44"/>
    </row>
    <row r="19" spans="1:6" s="3" customFormat="1" x14ac:dyDescent="0.2">
      <c r="A19" s="29"/>
      <c r="B19" s="6"/>
      <c r="C19" s="104" t="s">
        <v>49</v>
      </c>
      <c r="D19" s="105"/>
      <c r="E19" s="105"/>
      <c r="F19" s="105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3" spans="1:6" ht="15" customHeight="1" x14ac:dyDescent="0.25">
      <c r="A43" s="117" t="s">
        <v>64</v>
      </c>
      <c r="B43" s="117"/>
      <c r="C43" s="117"/>
      <c r="D43" s="117"/>
      <c r="E43" s="117"/>
      <c r="F43" s="117"/>
    </row>
    <row r="44" spans="1:6" x14ac:dyDescent="0.25">
      <c r="A44" s="117"/>
      <c r="B44" s="117"/>
      <c r="C44" s="117"/>
      <c r="D44" s="117"/>
      <c r="E44" s="117"/>
      <c r="F44" s="117"/>
    </row>
    <row r="45" spans="1:6" x14ac:dyDescent="0.25">
      <c r="A45" s="117"/>
      <c r="B45" s="117"/>
      <c r="C45" s="117"/>
      <c r="D45" s="117"/>
      <c r="E45" s="117"/>
      <c r="F45" s="117"/>
    </row>
    <row r="46" spans="1:6" x14ac:dyDescent="0.25">
      <c r="A46" s="117"/>
      <c r="B46" s="117"/>
      <c r="C46" s="117"/>
      <c r="D46" s="117"/>
      <c r="E46" s="117"/>
      <c r="F46" s="117"/>
    </row>
    <row r="47" spans="1:6" x14ac:dyDescent="0.25">
      <c r="A47" s="117"/>
      <c r="B47" s="117"/>
      <c r="C47" s="117"/>
      <c r="D47" s="117"/>
      <c r="E47" s="117"/>
      <c r="F47" s="117"/>
    </row>
    <row r="48" spans="1:6" x14ac:dyDescent="0.25">
      <c r="A48" s="117"/>
      <c r="B48" s="117"/>
      <c r="C48" s="117"/>
      <c r="D48" s="117"/>
      <c r="E48" s="117"/>
      <c r="F48" s="117"/>
    </row>
    <row r="49" spans="1:6" x14ac:dyDescent="0.25">
      <c r="A49" s="117"/>
      <c r="B49" s="117"/>
      <c r="C49" s="117"/>
      <c r="D49" s="117"/>
      <c r="E49" s="117"/>
      <c r="F49" s="117"/>
    </row>
    <row r="50" spans="1:6" x14ac:dyDescent="0.25">
      <c r="A50" s="117"/>
      <c r="B50" s="117"/>
      <c r="C50" s="117"/>
      <c r="D50" s="117"/>
      <c r="E50" s="117"/>
      <c r="F50" s="117"/>
    </row>
    <row r="51" spans="1:6" x14ac:dyDescent="0.25">
      <c r="A51" s="117"/>
      <c r="B51" s="117"/>
      <c r="C51" s="117"/>
      <c r="D51" s="117"/>
      <c r="E51" s="117"/>
      <c r="F51" s="117"/>
    </row>
    <row r="52" spans="1:6" x14ac:dyDescent="0.25">
      <c r="A52" s="117"/>
      <c r="B52" s="117"/>
      <c r="C52" s="117"/>
      <c r="D52" s="117"/>
      <c r="E52" s="117"/>
      <c r="F52" s="117"/>
    </row>
    <row r="53" spans="1:6" x14ac:dyDescent="0.25">
      <c r="A53" s="117"/>
      <c r="B53" s="117"/>
      <c r="C53" s="117"/>
      <c r="D53" s="117"/>
      <c r="E53" s="117"/>
      <c r="F53" s="117"/>
    </row>
    <row r="54" spans="1:6" x14ac:dyDescent="0.25">
      <c r="A54" s="117"/>
      <c r="B54" s="117"/>
      <c r="C54" s="117"/>
      <c r="D54" s="117"/>
      <c r="E54" s="117"/>
      <c r="F54" s="117"/>
    </row>
    <row r="55" spans="1:6" x14ac:dyDescent="0.25">
      <c r="A55" s="117"/>
      <c r="B55" s="117"/>
      <c r="C55" s="117"/>
      <c r="D55" s="117"/>
      <c r="E55" s="117"/>
      <c r="F55" s="117"/>
    </row>
    <row r="56" spans="1:6" x14ac:dyDescent="0.25">
      <c r="A56" s="117"/>
      <c r="B56" s="117"/>
      <c r="C56" s="117"/>
      <c r="D56" s="117"/>
      <c r="E56" s="117"/>
      <c r="F56" s="117"/>
    </row>
    <row r="57" spans="1:6" x14ac:dyDescent="0.25">
      <c r="A57" s="117"/>
      <c r="B57" s="117"/>
      <c r="C57" s="117"/>
      <c r="D57" s="117"/>
      <c r="E57" s="117"/>
      <c r="F57" s="117"/>
    </row>
    <row r="58" spans="1:6" x14ac:dyDescent="0.25">
      <c r="A58" s="117"/>
      <c r="B58" s="117"/>
      <c r="C58" s="117"/>
      <c r="D58" s="117"/>
      <c r="E58" s="117"/>
      <c r="F58" s="117"/>
    </row>
    <row r="59" spans="1:6" x14ac:dyDescent="0.25">
      <c r="A59" s="117"/>
      <c r="B59" s="117"/>
      <c r="C59" s="117"/>
      <c r="D59" s="117"/>
      <c r="E59" s="117"/>
      <c r="F59" s="117"/>
    </row>
    <row r="60" spans="1:6" x14ac:dyDescent="0.25">
      <c r="A60" s="117"/>
      <c r="B60" s="117"/>
      <c r="C60" s="117"/>
      <c r="D60" s="117"/>
      <c r="E60" s="117"/>
      <c r="F60" s="117"/>
    </row>
    <row r="61" spans="1:6" x14ac:dyDescent="0.25">
      <c r="A61" s="117"/>
      <c r="B61" s="117"/>
      <c r="C61" s="117"/>
      <c r="D61" s="117"/>
      <c r="E61" s="117"/>
      <c r="F61" s="117"/>
    </row>
    <row r="62" spans="1:6" x14ac:dyDescent="0.25">
      <c r="A62" s="117"/>
      <c r="B62" s="117"/>
      <c r="C62" s="117"/>
      <c r="D62" s="117"/>
      <c r="E62" s="117"/>
      <c r="F62" s="117"/>
    </row>
    <row r="63" spans="1:6" ht="105.75" customHeight="1" x14ac:dyDescent="0.25">
      <c r="A63" s="117"/>
      <c r="B63" s="117"/>
      <c r="C63" s="117"/>
      <c r="D63" s="117"/>
      <c r="E63" s="117"/>
      <c r="F63" s="117"/>
    </row>
    <row r="65" spans="1:7" x14ac:dyDescent="0.25">
      <c r="A65" s="108" t="s">
        <v>2</v>
      </c>
      <c r="B65" s="109"/>
      <c r="C65" s="109"/>
      <c r="D65" s="109"/>
      <c r="E65" s="109"/>
      <c r="F65" s="109"/>
    </row>
    <row r="66" spans="1:7" ht="33.75" customHeight="1" x14ac:dyDescent="0.25">
      <c r="A66" s="108" t="s">
        <v>3</v>
      </c>
      <c r="B66" s="109"/>
      <c r="C66" s="109"/>
      <c r="D66" s="109"/>
      <c r="E66" s="109"/>
      <c r="F66" s="109"/>
    </row>
    <row r="68" spans="1:7" ht="35.25" customHeight="1" x14ac:dyDescent="0.25">
      <c r="A68" s="110" t="s">
        <v>21</v>
      </c>
      <c r="B68" s="110"/>
      <c r="C68" s="110"/>
      <c r="D68" s="110"/>
      <c r="E68" s="110"/>
      <c r="F68" s="110"/>
    </row>
    <row r="70" spans="1:7" s="63" customFormat="1" ht="58.5" customHeight="1" x14ac:dyDescent="0.2">
      <c r="A70" s="61"/>
      <c r="B70" s="111" t="s">
        <v>58</v>
      </c>
      <c r="C70" s="112"/>
      <c r="D70" s="112"/>
      <c r="E70" s="112"/>
      <c r="F70" s="62"/>
    </row>
    <row r="71" spans="1:7" s="63" customFormat="1" ht="21.95" customHeight="1" thickBot="1" x14ac:dyDescent="0.25">
      <c r="A71" s="64"/>
      <c r="B71" s="65"/>
      <c r="C71" s="40"/>
      <c r="D71" s="66"/>
      <c r="E71" s="67"/>
      <c r="F71" s="67"/>
    </row>
    <row r="72" spans="1:7" s="63" customFormat="1" ht="21.95" customHeight="1" thickBot="1" x14ac:dyDescent="0.35">
      <c r="A72" s="68"/>
      <c r="B72" s="92" t="s">
        <v>75</v>
      </c>
      <c r="C72" s="69"/>
      <c r="D72" s="70"/>
      <c r="E72" s="71"/>
      <c r="F72" s="72"/>
    </row>
    <row r="73" spans="1:7" s="63" customFormat="1" ht="21.95" customHeight="1" x14ac:dyDescent="0.3">
      <c r="A73" s="73"/>
      <c r="B73" s="74"/>
      <c r="C73" s="75"/>
      <c r="D73" s="75"/>
      <c r="E73" s="76"/>
      <c r="F73" s="77"/>
    </row>
    <row r="74" spans="1:7" s="63" customFormat="1" ht="24.75" customHeight="1" thickBot="1" x14ac:dyDescent="0.25">
      <c r="A74" s="85" t="s">
        <v>4</v>
      </c>
      <c r="B74" s="113" t="str">
        <f>B95</f>
        <v>Radovi na popravljanju nerazvrstanih cesta i poljskih puteva</v>
      </c>
      <c r="C74" s="114"/>
      <c r="D74" s="114"/>
      <c r="E74" s="115"/>
      <c r="F74" s="86">
        <f>F101</f>
        <v>0</v>
      </c>
    </row>
    <row r="75" spans="1:7" s="63" customFormat="1" ht="21.95" customHeight="1" thickBot="1" x14ac:dyDescent="0.35">
      <c r="A75" s="78"/>
      <c r="B75" s="79" t="s">
        <v>29</v>
      </c>
      <c r="C75" s="80"/>
      <c r="D75" s="81"/>
      <c r="E75" s="82"/>
      <c r="F75" s="83">
        <f>F74</f>
        <v>0</v>
      </c>
    </row>
    <row r="76" spans="1:7" s="63" customFormat="1" ht="21.95" customHeight="1" thickBot="1" x14ac:dyDescent="0.35">
      <c r="A76" s="78"/>
      <c r="B76" s="79" t="s">
        <v>22</v>
      </c>
      <c r="C76" s="80"/>
      <c r="D76" s="81"/>
      <c r="E76" s="82"/>
      <c r="F76" s="51">
        <f>F75*0.25</f>
        <v>0</v>
      </c>
    </row>
    <row r="77" spans="1:7" s="63" customFormat="1" ht="21.95" customHeight="1" thickBot="1" x14ac:dyDescent="0.35">
      <c r="A77" s="78"/>
      <c r="B77" s="79" t="s">
        <v>23</v>
      </c>
      <c r="C77" s="80"/>
      <c r="D77" s="81"/>
      <c r="E77" s="82"/>
      <c r="F77" s="83">
        <f>F75+F76</f>
        <v>0</v>
      </c>
    </row>
    <row r="78" spans="1:7" s="3" customFormat="1" ht="13.5" x14ac:dyDescent="0.2">
      <c r="A78" s="116"/>
      <c r="B78" s="116"/>
      <c r="C78" s="116"/>
      <c r="D78" s="116"/>
      <c r="E78" s="116"/>
      <c r="F78" s="116"/>
      <c r="G78" s="4"/>
    </row>
    <row r="79" spans="1:7" s="3" customFormat="1" ht="13.5" x14ac:dyDescent="0.2">
      <c r="A79" s="89"/>
      <c r="B79" s="89"/>
      <c r="C79" s="89"/>
      <c r="D79" s="89"/>
      <c r="E79" s="89"/>
      <c r="F79" s="89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3.5" x14ac:dyDescent="0.2">
      <c r="A92" s="89"/>
      <c r="B92" s="89"/>
      <c r="C92" s="89"/>
      <c r="D92" s="89"/>
      <c r="E92" s="89"/>
      <c r="F92" s="89"/>
      <c r="G92" s="4"/>
    </row>
    <row r="93" spans="1:7" s="3" customFormat="1" ht="12.75" x14ac:dyDescent="0.2">
      <c r="A93" s="87" t="s">
        <v>13</v>
      </c>
      <c r="B93" s="87" t="s">
        <v>14</v>
      </c>
      <c r="C93" s="87" t="s">
        <v>15</v>
      </c>
      <c r="D93" s="87" t="s">
        <v>10</v>
      </c>
      <c r="E93" s="87" t="s">
        <v>16</v>
      </c>
      <c r="F93" s="87" t="s">
        <v>17</v>
      </c>
      <c r="G93" s="4"/>
    </row>
    <row r="94" spans="1:7" s="3" customFormat="1" ht="12.75" x14ac:dyDescent="0.2">
      <c r="A94" s="4"/>
      <c r="B94" s="4"/>
      <c r="C94" s="4"/>
      <c r="D94" s="4"/>
      <c r="E94" s="4"/>
      <c r="F94" s="4"/>
      <c r="G94" s="4"/>
    </row>
    <row r="95" spans="1:7" s="3" customFormat="1" ht="18" customHeight="1" thickBot="1" x14ac:dyDescent="0.25">
      <c r="A95" s="34" t="s">
        <v>4</v>
      </c>
      <c r="B95" s="106" t="s">
        <v>60</v>
      </c>
      <c r="C95" s="106"/>
      <c r="D95" s="106"/>
      <c r="E95" s="106"/>
      <c r="F95" s="106"/>
      <c r="G95" s="4"/>
    </row>
    <row r="96" spans="1:7" s="3" customFormat="1" ht="15.75" thickTop="1" x14ac:dyDescent="0.2">
      <c r="A96" s="27"/>
      <c r="B96" s="5"/>
      <c r="C96" s="10"/>
      <c r="D96" s="13"/>
      <c r="E96" s="41"/>
      <c r="F96" s="41"/>
      <c r="G96" s="4"/>
    </row>
    <row r="97" spans="1:7" s="3" customFormat="1" ht="55.5" customHeight="1" x14ac:dyDescent="0.2">
      <c r="A97" s="31" t="s">
        <v>12</v>
      </c>
      <c r="B97" s="8" t="s">
        <v>39</v>
      </c>
      <c r="C97" s="19" t="s">
        <v>24</v>
      </c>
      <c r="D97" s="25">
        <v>194</v>
      </c>
      <c r="E97" s="55"/>
      <c r="F97" s="58">
        <f>ROUND(D97*E97,2)</f>
        <v>0</v>
      </c>
      <c r="G97" s="4"/>
    </row>
    <row r="98" spans="1:7" s="3" customFormat="1" ht="12.75" x14ac:dyDescent="0.2">
      <c r="A98" s="57"/>
      <c r="B98" s="4"/>
      <c r="C98" s="19"/>
      <c r="D98" s="39"/>
      <c r="E98" s="20"/>
      <c r="F98" s="20"/>
      <c r="G98" s="4"/>
    </row>
    <row r="99" spans="1:7" s="3" customFormat="1" ht="38.25" x14ac:dyDescent="0.2">
      <c r="A99" s="57"/>
      <c r="B99" s="4" t="s">
        <v>30</v>
      </c>
      <c r="C99" s="19"/>
      <c r="D99" s="39"/>
      <c r="E99" s="39"/>
      <c r="F99" s="20"/>
      <c r="G99" s="4"/>
    </row>
    <row r="100" spans="1:7" s="3" customFormat="1" x14ac:dyDescent="0.2">
      <c r="A100" s="28"/>
      <c r="B100" s="4"/>
      <c r="C100" s="4"/>
      <c r="D100" s="9"/>
      <c r="E100" s="49"/>
      <c r="F100" s="49"/>
      <c r="G100" s="4"/>
    </row>
    <row r="101" spans="1:7" s="3" customFormat="1" ht="13.5" thickBot="1" x14ac:dyDescent="0.25">
      <c r="A101" s="35"/>
      <c r="B101" s="36" t="s">
        <v>11</v>
      </c>
      <c r="C101" s="37"/>
      <c r="D101" s="38"/>
      <c r="E101" s="56"/>
      <c r="F101" s="47">
        <f>SUM(F97:F97)</f>
        <v>0</v>
      </c>
      <c r="G101" s="4"/>
    </row>
    <row r="102" spans="1:7" s="3" customFormat="1" ht="13.5" thickTop="1" x14ac:dyDescent="0.2">
      <c r="A102" s="40"/>
      <c r="B102" s="21"/>
      <c r="C102" s="19"/>
      <c r="D102" s="39"/>
      <c r="E102" s="50"/>
      <c r="F102" s="48"/>
      <c r="G102" s="4"/>
    </row>
    <row r="103" spans="1:7" x14ac:dyDescent="0.25">
      <c r="A103" s="28"/>
      <c r="B103" s="21"/>
      <c r="C103" s="22"/>
      <c r="D103" s="23"/>
      <c r="E103" s="52"/>
      <c r="F103" s="52"/>
    </row>
    <row r="104" spans="1:7" x14ac:dyDescent="0.25">
      <c r="A104" s="28"/>
      <c r="B104" s="24" t="s">
        <v>25</v>
      </c>
      <c r="C104" s="22"/>
      <c r="D104" s="23"/>
      <c r="E104" s="52"/>
      <c r="F104" s="52"/>
    </row>
    <row r="105" spans="1:7" x14ac:dyDescent="0.25">
      <c r="A105" s="28"/>
      <c r="B105" s="24"/>
      <c r="C105" s="22"/>
      <c r="D105" s="23"/>
      <c r="E105" s="52"/>
      <c r="F105" s="52"/>
    </row>
    <row r="106" spans="1:7" x14ac:dyDescent="0.25">
      <c r="A106" s="28"/>
      <c r="B106" s="24"/>
      <c r="C106" s="22"/>
      <c r="D106" s="23"/>
      <c r="E106" s="52"/>
      <c r="F106" s="52"/>
    </row>
    <row r="107" spans="1:7" x14ac:dyDescent="0.25">
      <c r="A107" s="28"/>
      <c r="B107" s="24"/>
      <c r="C107" s="22"/>
      <c r="D107" s="23"/>
      <c r="E107" s="52"/>
      <c r="F107" s="52"/>
    </row>
    <row r="108" spans="1:7" x14ac:dyDescent="0.25">
      <c r="A108" s="28"/>
      <c r="B108" s="24"/>
      <c r="C108" s="22"/>
      <c r="D108" s="23"/>
      <c r="E108" s="52"/>
      <c r="F108" s="52"/>
    </row>
    <row r="109" spans="1:7" x14ac:dyDescent="0.25">
      <c r="A109" s="28"/>
      <c r="B109" s="24"/>
      <c r="C109" s="22"/>
      <c r="D109" s="23"/>
      <c r="E109" s="52"/>
      <c r="F109" s="52"/>
    </row>
    <row r="110" spans="1:7" x14ac:dyDescent="0.25">
      <c r="A110" s="28"/>
      <c r="B110" s="24"/>
      <c r="C110" s="22"/>
      <c r="D110" s="23"/>
      <c r="E110" s="52"/>
      <c r="F110" s="52"/>
    </row>
    <row r="111" spans="1:7" x14ac:dyDescent="0.25">
      <c r="A111" s="28"/>
      <c r="B111" s="24"/>
      <c r="C111" s="22"/>
      <c r="D111" s="23"/>
      <c r="E111" s="52"/>
      <c r="F111" s="52"/>
    </row>
    <row r="112" spans="1:7" x14ac:dyDescent="0.25">
      <c r="A112" s="28"/>
      <c r="B112" s="24"/>
      <c r="C112" s="22"/>
      <c r="D112" s="23"/>
      <c r="E112" s="52"/>
      <c r="F112" s="52"/>
    </row>
    <row r="113" spans="1:6" x14ac:dyDescent="0.25">
      <c r="A113" s="28"/>
      <c r="B113" s="24"/>
      <c r="C113" s="22"/>
      <c r="D113" s="23"/>
      <c r="E113" s="52"/>
      <c r="F113" s="52"/>
    </row>
    <row r="114" spans="1:6" x14ac:dyDescent="0.25">
      <c r="A114" s="28"/>
      <c r="B114" s="24"/>
      <c r="C114" s="22"/>
      <c r="D114" s="23"/>
      <c r="E114" s="52"/>
      <c r="F114" s="52"/>
    </row>
    <row r="115" spans="1:6" x14ac:dyDescent="0.25">
      <c r="A115" s="28"/>
      <c r="B115" s="24"/>
      <c r="C115" s="22"/>
      <c r="D115" s="23"/>
      <c r="E115" s="52"/>
      <c r="F115" s="52"/>
    </row>
    <row r="116" spans="1:6" x14ac:dyDescent="0.25">
      <c r="A116" s="28"/>
      <c r="B116" s="24"/>
      <c r="C116" s="22"/>
      <c r="D116" s="23"/>
      <c r="E116" s="52"/>
      <c r="F116" s="52"/>
    </row>
    <row r="117" spans="1:6" x14ac:dyDescent="0.25">
      <c r="A117" s="28"/>
      <c r="B117" s="24"/>
      <c r="C117" s="22"/>
      <c r="D117" s="23"/>
      <c r="E117" s="52"/>
      <c r="F117" s="52"/>
    </row>
    <row r="118" spans="1:6" x14ac:dyDescent="0.25">
      <c r="A118" s="28"/>
      <c r="B118" s="24"/>
      <c r="C118" s="22"/>
      <c r="D118" s="23"/>
      <c r="E118" s="52"/>
      <c r="F118" s="52"/>
    </row>
    <row r="119" spans="1:6" x14ac:dyDescent="0.25">
      <c r="A119" s="28"/>
      <c r="B119" s="24"/>
      <c r="C119" s="22"/>
      <c r="D119" s="23"/>
      <c r="E119" s="52"/>
      <c r="F119" s="52"/>
    </row>
    <row r="120" spans="1:6" x14ac:dyDescent="0.25">
      <c r="A120" s="28"/>
      <c r="B120" s="24"/>
      <c r="C120" s="22"/>
      <c r="D120" s="23"/>
      <c r="E120" s="52"/>
      <c r="F120" s="52"/>
    </row>
    <row r="121" spans="1:6" x14ac:dyDescent="0.25">
      <c r="A121" s="28"/>
      <c r="B121" s="24"/>
      <c r="C121" s="22"/>
      <c r="D121" s="23"/>
      <c r="E121" s="52"/>
      <c r="F121" s="52"/>
    </row>
    <row r="122" spans="1:6" x14ac:dyDescent="0.25">
      <c r="A122" s="28"/>
      <c r="B122" s="24"/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2" x14ac:dyDescent="0.25">
      <c r="A129" s="27"/>
      <c r="B129" s="24" t="s">
        <v>18</v>
      </c>
    </row>
    <row r="130" spans="1:2" x14ac:dyDescent="0.25">
      <c r="A130" s="27"/>
    </row>
    <row r="131" spans="1:2" x14ac:dyDescent="0.25">
      <c r="A131" s="27"/>
    </row>
    <row r="132" spans="1:2" x14ac:dyDescent="0.25">
      <c r="A132" s="27"/>
    </row>
    <row r="133" spans="1:2" x14ac:dyDescent="0.25">
      <c r="A133" s="27"/>
    </row>
    <row r="134" spans="1:2" x14ac:dyDescent="0.25">
      <c r="A134" s="27"/>
    </row>
    <row r="135" spans="1:2" x14ac:dyDescent="0.25">
      <c r="A135" s="27"/>
    </row>
    <row r="136" spans="1:2" x14ac:dyDescent="0.25">
      <c r="A136" s="27"/>
    </row>
    <row r="137" spans="1:2" x14ac:dyDescent="0.25">
      <c r="A137" s="27"/>
    </row>
    <row r="138" spans="1:2" x14ac:dyDescent="0.25">
      <c r="A138" s="27"/>
    </row>
    <row r="139" spans="1:2" x14ac:dyDescent="0.25">
      <c r="A139" s="27"/>
    </row>
    <row r="140" spans="1:2" x14ac:dyDescent="0.25">
      <c r="A140" s="27"/>
    </row>
    <row r="141" spans="1:2" x14ac:dyDescent="0.25">
      <c r="A141" s="27"/>
    </row>
    <row r="142" spans="1:2" x14ac:dyDescent="0.25">
      <c r="A142" s="27"/>
    </row>
    <row r="143" spans="1:2" x14ac:dyDescent="0.25">
      <c r="A143" s="27"/>
    </row>
    <row r="144" spans="1:2" x14ac:dyDescent="0.25">
      <c r="A144" s="27"/>
    </row>
    <row r="145" spans="1:1" x14ac:dyDescent="0.25">
      <c r="A145" s="27"/>
    </row>
    <row r="146" spans="1:1" x14ac:dyDescent="0.25">
      <c r="A146" s="27"/>
    </row>
    <row r="147" spans="1:1" x14ac:dyDescent="0.25">
      <c r="A147" s="27"/>
    </row>
    <row r="148" spans="1:1" x14ac:dyDescent="0.25">
      <c r="A148" s="27"/>
    </row>
    <row r="149" spans="1:1" x14ac:dyDescent="0.25">
      <c r="A149" s="27"/>
    </row>
    <row r="150" spans="1:1" x14ac:dyDescent="0.25">
      <c r="A150" s="27"/>
    </row>
    <row r="151" spans="1:1" x14ac:dyDescent="0.25">
      <c r="A151" s="27"/>
    </row>
    <row r="152" spans="1:1" x14ac:dyDescent="0.25">
      <c r="A152" s="27"/>
    </row>
    <row r="153" spans="1:1" x14ac:dyDescent="0.25">
      <c r="A153" s="27"/>
    </row>
    <row r="154" spans="1:1" x14ac:dyDescent="0.25">
      <c r="A154" s="27"/>
    </row>
    <row r="155" spans="1:1" x14ac:dyDescent="0.25">
      <c r="A155" s="27"/>
    </row>
    <row r="156" spans="1:1" x14ac:dyDescent="0.25">
      <c r="A156" s="27"/>
    </row>
    <row r="157" spans="1:1" x14ac:dyDescent="0.25">
      <c r="A157" s="27"/>
    </row>
    <row r="158" spans="1:1" x14ac:dyDescent="0.25">
      <c r="A158" s="27"/>
    </row>
    <row r="159" spans="1:1" x14ac:dyDescent="0.25">
      <c r="A159" s="27"/>
    </row>
    <row r="160" spans="1:1" x14ac:dyDescent="0.25">
      <c r="A160" s="27"/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  <row r="164" spans="1:1" x14ac:dyDescent="0.25">
      <c r="A164" s="27"/>
    </row>
    <row r="165" spans="1:1" x14ac:dyDescent="0.25">
      <c r="A165" s="27"/>
    </row>
    <row r="166" spans="1:1" x14ac:dyDescent="0.25">
      <c r="A166" s="27"/>
    </row>
    <row r="167" spans="1:1" x14ac:dyDescent="0.25">
      <c r="A167" s="27"/>
    </row>
    <row r="168" spans="1:1" x14ac:dyDescent="0.25">
      <c r="A168" s="27"/>
    </row>
    <row r="169" spans="1:1" x14ac:dyDescent="0.25">
      <c r="A169" s="27"/>
    </row>
    <row r="170" spans="1:1" x14ac:dyDescent="0.25">
      <c r="A170" s="27"/>
    </row>
    <row r="171" spans="1:1" x14ac:dyDescent="0.25">
      <c r="A171" s="27"/>
    </row>
    <row r="172" spans="1:1" x14ac:dyDescent="0.25">
      <c r="A172" s="27"/>
    </row>
    <row r="173" spans="1:1" x14ac:dyDescent="0.25">
      <c r="A173" s="27"/>
    </row>
    <row r="174" spans="1:1" x14ac:dyDescent="0.25">
      <c r="A174" s="27"/>
    </row>
    <row r="175" spans="1:1" x14ac:dyDescent="0.25">
      <c r="A175" s="27"/>
    </row>
    <row r="176" spans="1:1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</sheetData>
  <sheetProtection algorithmName="SHA-512" hashValue="Api7RdmcnYfFpX+jLOZDnFZQ4197rXkgRU/9pkd33bpeHhTXSEdY3XWGyrkJZH2gQanEC0rsMHx+Odehxh2LBw==" saltValue="Bnj9jWX5pV4bupisdJ1WXA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8:F78"/>
    <mergeCell ref="B95:F95"/>
    <mergeCell ref="A43:F63"/>
    <mergeCell ref="A65:F65"/>
    <mergeCell ref="A66:F66"/>
    <mergeCell ref="A68:F68"/>
    <mergeCell ref="B70:E70"/>
    <mergeCell ref="B74:E74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3" manualBreakCount="3">
    <brk id="42" max="16383" man="1"/>
    <brk id="68" max="5" man="1"/>
    <brk id="92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2"/>
  <sheetViews>
    <sheetView showZeros="0" view="pageBreakPreview" topLeftCell="A37" zoomScale="115" zoomScaleNormal="115" zoomScaleSheetLayoutView="115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02" t="s">
        <v>7</v>
      </c>
      <c r="D10" s="102"/>
      <c r="E10" s="102"/>
      <c r="F10" s="102"/>
    </row>
    <row r="11" spans="1:6" s="3" customFormat="1" x14ac:dyDescent="0.2">
      <c r="A11" s="29"/>
      <c r="B11" s="6"/>
      <c r="C11" s="103" t="s">
        <v>34</v>
      </c>
      <c r="D11" s="103"/>
      <c r="E11" s="103"/>
      <c r="F11" s="103"/>
    </row>
    <row r="12" spans="1:6" s="3" customFormat="1" x14ac:dyDescent="0.2">
      <c r="A12" s="29"/>
      <c r="B12" s="6"/>
      <c r="C12" s="103" t="s">
        <v>8</v>
      </c>
      <c r="D12" s="103"/>
      <c r="E12" s="103"/>
      <c r="F12" s="103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02" t="s">
        <v>65</v>
      </c>
      <c r="D14" s="102"/>
      <c r="E14" s="102"/>
      <c r="F14" s="102"/>
    </row>
    <row r="15" spans="1:6" s="3" customFormat="1" ht="15.75" customHeight="1" x14ac:dyDescent="0.2">
      <c r="A15" s="29"/>
      <c r="B15" s="6"/>
      <c r="C15" s="102" t="s">
        <v>32</v>
      </c>
      <c r="D15" s="102"/>
      <c r="E15" s="102"/>
      <c r="F15" s="102"/>
    </row>
    <row r="16" spans="1:6" s="3" customFormat="1" x14ac:dyDescent="0.2">
      <c r="A16" s="29"/>
      <c r="B16" s="6"/>
      <c r="C16" s="102" t="s">
        <v>31</v>
      </c>
      <c r="D16" s="102"/>
      <c r="E16" s="102"/>
      <c r="F16" s="102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8" t="s">
        <v>81</v>
      </c>
      <c r="D18" s="88"/>
      <c r="E18" s="44"/>
      <c r="F18" s="44"/>
    </row>
    <row r="19" spans="1:6" s="3" customFormat="1" ht="15.75" customHeight="1" x14ac:dyDescent="0.2">
      <c r="A19" s="29"/>
      <c r="B19" s="6"/>
      <c r="C19" s="104" t="s">
        <v>50</v>
      </c>
      <c r="D19" s="105"/>
      <c r="E19" s="105"/>
      <c r="F19" s="105"/>
    </row>
    <row r="20" spans="1:6" s="3" customFormat="1" ht="13.5" customHeight="1" x14ac:dyDescent="0.2">
      <c r="A20" s="29"/>
      <c r="B20" s="6"/>
      <c r="C20" s="104" t="s">
        <v>51</v>
      </c>
      <c r="D20" s="105"/>
      <c r="E20" s="105"/>
      <c r="F20" s="105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02" t="s">
        <v>28</v>
      </c>
      <c r="D22" s="102"/>
      <c r="E22" s="102"/>
      <c r="F22" s="102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02" t="s">
        <v>36</v>
      </c>
      <c r="D24" s="102"/>
      <c r="E24" s="102"/>
      <c r="F24" s="102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33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3"/>
      <c r="C34" s="40"/>
      <c r="D34" s="66"/>
    </row>
    <row r="35" spans="1:6" ht="15.75" x14ac:dyDescent="0.25">
      <c r="A35" s="33"/>
      <c r="B35" s="94" t="s">
        <v>27</v>
      </c>
      <c r="C35" s="40"/>
      <c r="D35" s="84" t="s">
        <v>35</v>
      </c>
    </row>
    <row r="36" spans="1:6" x14ac:dyDescent="0.25">
      <c r="A36" s="33"/>
      <c r="B36" s="101"/>
      <c r="C36" s="40"/>
      <c r="D36" s="66"/>
    </row>
    <row r="37" spans="1:6" x14ac:dyDescent="0.25">
      <c r="A37" s="33"/>
      <c r="B37" s="93"/>
      <c r="C37" s="40"/>
      <c r="D37" s="66"/>
    </row>
    <row r="38" spans="1:6" x14ac:dyDescent="0.25">
      <c r="B38" s="94" t="s">
        <v>26</v>
      </c>
      <c r="C38" s="40"/>
      <c r="D38" s="66"/>
    </row>
    <row r="42" spans="1:6" ht="15" customHeight="1" x14ac:dyDescent="0.25">
      <c r="A42" s="117" t="s">
        <v>82</v>
      </c>
      <c r="B42" s="117"/>
      <c r="C42" s="117"/>
      <c r="D42" s="117"/>
      <c r="E42" s="117"/>
      <c r="F42" s="117"/>
    </row>
    <row r="43" spans="1:6" x14ac:dyDescent="0.25">
      <c r="A43" s="117"/>
      <c r="B43" s="117"/>
      <c r="C43" s="117"/>
      <c r="D43" s="117"/>
      <c r="E43" s="117"/>
      <c r="F43" s="117"/>
    </row>
    <row r="44" spans="1:6" x14ac:dyDescent="0.25">
      <c r="A44" s="117"/>
      <c r="B44" s="117"/>
      <c r="C44" s="117"/>
      <c r="D44" s="117"/>
      <c r="E44" s="117"/>
      <c r="F44" s="117"/>
    </row>
    <row r="45" spans="1:6" x14ac:dyDescent="0.25">
      <c r="A45" s="117"/>
      <c r="B45" s="117"/>
      <c r="C45" s="117"/>
      <c r="D45" s="117"/>
      <c r="E45" s="117"/>
      <c r="F45" s="117"/>
    </row>
    <row r="46" spans="1:6" x14ac:dyDescent="0.25">
      <c r="A46" s="117"/>
      <c r="B46" s="117"/>
      <c r="C46" s="117"/>
      <c r="D46" s="117"/>
      <c r="E46" s="117"/>
      <c r="F46" s="117"/>
    </row>
    <row r="47" spans="1:6" x14ac:dyDescent="0.25">
      <c r="A47" s="117"/>
      <c r="B47" s="117"/>
      <c r="C47" s="117"/>
      <c r="D47" s="117"/>
      <c r="E47" s="117"/>
      <c r="F47" s="117"/>
    </row>
    <row r="48" spans="1:6" x14ac:dyDescent="0.25">
      <c r="A48" s="117"/>
      <c r="B48" s="117"/>
      <c r="C48" s="117"/>
      <c r="D48" s="117"/>
      <c r="E48" s="117"/>
      <c r="F48" s="117"/>
    </row>
    <row r="49" spans="1:6" x14ac:dyDescent="0.25">
      <c r="A49" s="117"/>
      <c r="B49" s="117"/>
      <c r="C49" s="117"/>
      <c r="D49" s="117"/>
      <c r="E49" s="117"/>
      <c r="F49" s="117"/>
    </row>
    <row r="50" spans="1:6" x14ac:dyDescent="0.25">
      <c r="A50" s="117"/>
      <c r="B50" s="117"/>
      <c r="C50" s="117"/>
      <c r="D50" s="117"/>
      <c r="E50" s="117"/>
      <c r="F50" s="117"/>
    </row>
    <row r="51" spans="1:6" x14ac:dyDescent="0.25">
      <c r="A51" s="117"/>
      <c r="B51" s="117"/>
      <c r="C51" s="117"/>
      <c r="D51" s="117"/>
      <c r="E51" s="117"/>
      <c r="F51" s="117"/>
    </row>
    <row r="52" spans="1:6" x14ac:dyDescent="0.25">
      <c r="A52" s="117"/>
      <c r="B52" s="117"/>
      <c r="C52" s="117"/>
      <c r="D52" s="117"/>
      <c r="E52" s="117"/>
      <c r="F52" s="117"/>
    </row>
    <row r="53" spans="1:6" x14ac:dyDescent="0.25">
      <c r="A53" s="117"/>
      <c r="B53" s="117"/>
      <c r="C53" s="117"/>
      <c r="D53" s="117"/>
      <c r="E53" s="117"/>
      <c r="F53" s="117"/>
    </row>
    <row r="54" spans="1:6" x14ac:dyDescent="0.25">
      <c r="A54" s="117"/>
      <c r="B54" s="117"/>
      <c r="C54" s="117"/>
      <c r="D54" s="117"/>
      <c r="E54" s="117"/>
      <c r="F54" s="117"/>
    </row>
    <row r="55" spans="1:6" x14ac:dyDescent="0.25">
      <c r="A55" s="117"/>
      <c r="B55" s="117"/>
      <c r="C55" s="117"/>
      <c r="D55" s="117"/>
      <c r="E55" s="117"/>
      <c r="F55" s="117"/>
    </row>
    <row r="56" spans="1:6" x14ac:dyDescent="0.25">
      <c r="A56" s="117"/>
      <c r="B56" s="117"/>
      <c r="C56" s="117"/>
      <c r="D56" s="117"/>
      <c r="E56" s="117"/>
      <c r="F56" s="117"/>
    </row>
    <row r="57" spans="1:6" x14ac:dyDescent="0.25">
      <c r="A57" s="117"/>
      <c r="B57" s="117"/>
      <c r="C57" s="117"/>
      <c r="D57" s="117"/>
      <c r="E57" s="117"/>
      <c r="F57" s="117"/>
    </row>
    <row r="58" spans="1:6" x14ac:dyDescent="0.25">
      <c r="A58" s="117"/>
      <c r="B58" s="117"/>
      <c r="C58" s="117"/>
      <c r="D58" s="117"/>
      <c r="E58" s="117"/>
      <c r="F58" s="117"/>
    </row>
    <row r="59" spans="1:6" x14ac:dyDescent="0.25">
      <c r="A59" s="117"/>
      <c r="B59" s="117"/>
      <c r="C59" s="117"/>
      <c r="D59" s="117"/>
      <c r="E59" s="117"/>
      <c r="F59" s="117"/>
    </row>
    <row r="60" spans="1:6" x14ac:dyDescent="0.25">
      <c r="A60" s="117"/>
      <c r="B60" s="117"/>
      <c r="C60" s="117"/>
      <c r="D60" s="117"/>
      <c r="E60" s="117"/>
      <c r="F60" s="117"/>
    </row>
    <row r="61" spans="1:6" x14ac:dyDescent="0.25">
      <c r="A61" s="117"/>
      <c r="B61" s="117"/>
      <c r="C61" s="117"/>
      <c r="D61" s="117"/>
      <c r="E61" s="117"/>
      <c r="F61" s="117"/>
    </row>
    <row r="62" spans="1:6" ht="105.75" customHeight="1" x14ac:dyDescent="0.25">
      <c r="A62" s="117"/>
      <c r="B62" s="117"/>
      <c r="C62" s="117"/>
      <c r="D62" s="117"/>
      <c r="E62" s="117"/>
      <c r="F62" s="117"/>
    </row>
    <row r="64" spans="1:6" x14ac:dyDescent="0.25">
      <c r="A64" s="108" t="s">
        <v>2</v>
      </c>
      <c r="B64" s="109"/>
      <c r="C64" s="109"/>
      <c r="D64" s="109"/>
      <c r="E64" s="109"/>
      <c r="F64" s="109"/>
    </row>
    <row r="65" spans="1:7" ht="33.75" customHeight="1" x14ac:dyDescent="0.25">
      <c r="A65" s="108" t="s">
        <v>3</v>
      </c>
      <c r="B65" s="109"/>
      <c r="C65" s="109"/>
      <c r="D65" s="109"/>
      <c r="E65" s="109"/>
      <c r="F65" s="109"/>
    </row>
    <row r="67" spans="1:7" ht="35.25" customHeight="1" x14ac:dyDescent="0.25">
      <c r="A67" s="110" t="s">
        <v>21</v>
      </c>
      <c r="B67" s="110"/>
      <c r="C67" s="110"/>
      <c r="D67" s="110"/>
      <c r="E67" s="110"/>
      <c r="F67" s="110"/>
    </row>
    <row r="69" spans="1:7" s="63" customFormat="1" ht="58.5" customHeight="1" x14ac:dyDescent="0.2">
      <c r="A69" s="61"/>
      <c r="B69" s="111" t="s">
        <v>58</v>
      </c>
      <c r="C69" s="112"/>
      <c r="D69" s="112"/>
      <c r="E69" s="112"/>
      <c r="F69" s="62"/>
    </row>
    <row r="70" spans="1:7" s="63" customFormat="1" ht="21.95" customHeight="1" thickBot="1" x14ac:dyDescent="0.25">
      <c r="A70" s="64"/>
      <c r="B70" s="65"/>
      <c r="C70" s="40"/>
      <c r="D70" s="66"/>
      <c r="E70" s="67"/>
      <c r="F70" s="67"/>
    </row>
    <row r="71" spans="1:7" s="63" customFormat="1" ht="21.95" customHeight="1" thickBot="1" x14ac:dyDescent="0.35">
      <c r="A71" s="68"/>
      <c r="B71" s="92" t="s">
        <v>83</v>
      </c>
      <c r="C71" s="69"/>
      <c r="D71" s="70"/>
      <c r="E71" s="71"/>
      <c r="F71" s="72"/>
    </row>
    <row r="72" spans="1:7" s="63" customFormat="1" ht="21.95" customHeight="1" x14ac:dyDescent="0.3">
      <c r="A72" s="73"/>
      <c r="B72" s="74"/>
      <c r="C72" s="75"/>
      <c r="D72" s="75"/>
      <c r="E72" s="76"/>
      <c r="F72" s="77"/>
    </row>
    <row r="73" spans="1:7" s="63" customFormat="1" ht="24.75" customHeight="1" thickBot="1" x14ac:dyDescent="0.25">
      <c r="A73" s="85" t="s">
        <v>4</v>
      </c>
      <c r="B73" s="113" t="str">
        <f>B94</f>
        <v>Radovi na popravljanju nerazvrstanih cesta i poljskih puteva</v>
      </c>
      <c r="C73" s="114"/>
      <c r="D73" s="114"/>
      <c r="E73" s="115"/>
      <c r="F73" s="86">
        <f>F102</f>
        <v>0</v>
      </c>
    </row>
    <row r="74" spans="1:7" s="63" customFormat="1" ht="21.95" customHeight="1" thickBot="1" x14ac:dyDescent="0.35">
      <c r="A74" s="78"/>
      <c r="B74" s="79" t="s">
        <v>29</v>
      </c>
      <c r="C74" s="80"/>
      <c r="D74" s="81"/>
      <c r="E74" s="82"/>
      <c r="F74" s="83">
        <f>F73</f>
        <v>0</v>
      </c>
    </row>
    <row r="75" spans="1:7" s="63" customFormat="1" ht="21.95" customHeight="1" thickBot="1" x14ac:dyDescent="0.35">
      <c r="A75" s="78"/>
      <c r="B75" s="79" t="s">
        <v>22</v>
      </c>
      <c r="C75" s="80"/>
      <c r="D75" s="81"/>
      <c r="E75" s="82"/>
      <c r="F75" s="51">
        <f>F74*0.25</f>
        <v>0</v>
      </c>
    </row>
    <row r="76" spans="1:7" s="63" customFormat="1" ht="21.95" customHeight="1" thickBot="1" x14ac:dyDescent="0.35">
      <c r="A76" s="78"/>
      <c r="B76" s="79" t="s">
        <v>23</v>
      </c>
      <c r="C76" s="80"/>
      <c r="D76" s="81"/>
      <c r="E76" s="82"/>
      <c r="F76" s="83">
        <f>F74+F75</f>
        <v>0</v>
      </c>
    </row>
    <row r="77" spans="1:7" s="3" customFormat="1" ht="13.5" x14ac:dyDescent="0.2">
      <c r="A77" s="116"/>
      <c r="B77" s="116"/>
      <c r="C77" s="116"/>
      <c r="D77" s="116"/>
      <c r="E77" s="116"/>
      <c r="F77" s="116"/>
      <c r="G77" s="4"/>
    </row>
    <row r="78" spans="1:7" s="3" customFormat="1" ht="13.5" x14ac:dyDescent="0.2">
      <c r="A78" s="89"/>
      <c r="B78" s="89"/>
      <c r="C78" s="89"/>
      <c r="D78" s="89"/>
      <c r="E78" s="89"/>
      <c r="F78" s="89"/>
      <c r="G78" s="4"/>
    </row>
    <row r="79" spans="1:7" s="3" customFormat="1" ht="13.5" x14ac:dyDescent="0.2">
      <c r="A79" s="89"/>
      <c r="B79" s="89"/>
      <c r="C79" s="89"/>
      <c r="D79" s="89"/>
      <c r="E79" s="89"/>
      <c r="F79" s="89"/>
      <c r="G79" s="4"/>
    </row>
    <row r="80" spans="1:7" s="3" customFormat="1" ht="13.5" x14ac:dyDescent="0.2">
      <c r="A80" s="89"/>
      <c r="B80" s="89"/>
      <c r="C80" s="89"/>
      <c r="D80" s="89"/>
      <c r="E80" s="89"/>
      <c r="F80" s="89"/>
      <c r="G80" s="4"/>
    </row>
    <row r="81" spans="1:7" s="3" customFormat="1" ht="13.5" x14ac:dyDescent="0.2">
      <c r="A81" s="89"/>
      <c r="B81" s="89"/>
      <c r="C81" s="89"/>
      <c r="D81" s="89"/>
      <c r="E81" s="89"/>
      <c r="F81" s="89"/>
      <c r="G81" s="4"/>
    </row>
    <row r="82" spans="1:7" s="3" customFormat="1" ht="13.5" x14ac:dyDescent="0.2">
      <c r="A82" s="89"/>
      <c r="B82" s="89"/>
      <c r="C82" s="89"/>
      <c r="D82" s="89"/>
      <c r="E82" s="89"/>
      <c r="F82" s="89"/>
      <c r="G82" s="4"/>
    </row>
    <row r="83" spans="1:7" s="3" customFormat="1" ht="13.5" x14ac:dyDescent="0.2">
      <c r="A83" s="89"/>
      <c r="B83" s="89"/>
      <c r="C83" s="89"/>
      <c r="D83" s="89"/>
      <c r="E83" s="89"/>
      <c r="F83" s="89"/>
      <c r="G83" s="4"/>
    </row>
    <row r="84" spans="1:7" s="3" customFormat="1" ht="13.5" x14ac:dyDescent="0.2">
      <c r="A84" s="89"/>
      <c r="B84" s="89"/>
      <c r="C84" s="89"/>
      <c r="D84" s="89"/>
      <c r="E84" s="89"/>
      <c r="F84" s="89"/>
      <c r="G84" s="4"/>
    </row>
    <row r="85" spans="1:7" s="3" customFormat="1" ht="13.5" x14ac:dyDescent="0.2">
      <c r="A85" s="89"/>
      <c r="B85" s="89"/>
      <c r="C85" s="89"/>
      <c r="D85" s="89"/>
      <c r="E85" s="89"/>
      <c r="F85" s="89"/>
      <c r="G85" s="4"/>
    </row>
    <row r="86" spans="1:7" s="3" customFormat="1" ht="13.5" x14ac:dyDescent="0.2">
      <c r="A86" s="89"/>
      <c r="B86" s="89"/>
      <c r="C86" s="89"/>
      <c r="D86" s="89"/>
      <c r="E86" s="89"/>
      <c r="F86" s="89"/>
      <c r="G86" s="4"/>
    </row>
    <row r="87" spans="1:7" s="3" customFormat="1" ht="13.5" x14ac:dyDescent="0.2">
      <c r="A87" s="89"/>
      <c r="B87" s="89"/>
      <c r="C87" s="89"/>
      <c r="D87" s="89"/>
      <c r="E87" s="89"/>
      <c r="F87" s="89"/>
      <c r="G87" s="4"/>
    </row>
    <row r="88" spans="1:7" s="3" customFormat="1" ht="13.5" x14ac:dyDescent="0.2">
      <c r="A88" s="89"/>
      <c r="B88" s="89"/>
      <c r="C88" s="89"/>
      <c r="D88" s="89"/>
      <c r="E88" s="89"/>
      <c r="F88" s="89"/>
      <c r="G88" s="4"/>
    </row>
    <row r="89" spans="1:7" s="3" customFormat="1" ht="13.5" x14ac:dyDescent="0.2">
      <c r="A89" s="89"/>
      <c r="B89" s="89"/>
      <c r="C89" s="89"/>
      <c r="D89" s="89"/>
      <c r="E89" s="89"/>
      <c r="F89" s="89"/>
      <c r="G89" s="4"/>
    </row>
    <row r="90" spans="1:7" s="3" customFormat="1" ht="13.5" x14ac:dyDescent="0.2">
      <c r="A90" s="89"/>
      <c r="B90" s="89"/>
      <c r="C90" s="89"/>
      <c r="D90" s="89"/>
      <c r="E90" s="89"/>
      <c r="F90" s="89"/>
      <c r="G90" s="4"/>
    </row>
    <row r="91" spans="1:7" s="3" customFormat="1" ht="13.5" x14ac:dyDescent="0.2">
      <c r="A91" s="89"/>
      <c r="B91" s="89"/>
      <c r="C91" s="89"/>
      <c r="D91" s="89"/>
      <c r="E91" s="89"/>
      <c r="F91" s="89"/>
      <c r="G91" s="4"/>
    </row>
    <row r="92" spans="1:7" s="3" customFormat="1" ht="12.75" x14ac:dyDescent="0.2">
      <c r="A92" s="87" t="s">
        <v>13</v>
      </c>
      <c r="B92" s="87" t="s">
        <v>14</v>
      </c>
      <c r="C92" s="87" t="s">
        <v>15</v>
      </c>
      <c r="D92" s="87" t="s">
        <v>10</v>
      </c>
      <c r="E92" s="87" t="s">
        <v>16</v>
      </c>
      <c r="F92" s="87" t="s">
        <v>17</v>
      </c>
      <c r="G92" s="4"/>
    </row>
    <row r="93" spans="1:7" s="3" customFormat="1" ht="12.75" x14ac:dyDescent="0.2">
      <c r="A93" s="4"/>
      <c r="B93" s="4"/>
      <c r="C93" s="4"/>
      <c r="D93" s="4"/>
      <c r="E93" s="4"/>
      <c r="F93" s="4"/>
      <c r="G93" s="4"/>
    </row>
    <row r="94" spans="1:7" s="3" customFormat="1" ht="18" customHeight="1" thickBot="1" x14ac:dyDescent="0.25">
      <c r="A94" s="34" t="s">
        <v>4</v>
      </c>
      <c r="B94" s="106" t="s">
        <v>60</v>
      </c>
      <c r="C94" s="106"/>
      <c r="D94" s="106"/>
      <c r="E94" s="106"/>
      <c r="F94" s="106"/>
      <c r="G94" s="4"/>
    </row>
    <row r="95" spans="1:7" s="3" customFormat="1" ht="15.75" thickTop="1" x14ac:dyDescent="0.2">
      <c r="A95" s="27"/>
      <c r="B95" s="5"/>
      <c r="C95" s="10"/>
      <c r="D95" s="13"/>
      <c r="E95" s="41"/>
      <c r="F95" s="41"/>
      <c r="G95" s="4"/>
    </row>
    <row r="96" spans="1:7" ht="105.75" customHeight="1" x14ac:dyDescent="0.25">
      <c r="A96" s="31" t="s">
        <v>12</v>
      </c>
      <c r="B96" s="8" t="s">
        <v>40</v>
      </c>
      <c r="C96" s="19" t="s">
        <v>41</v>
      </c>
      <c r="D96" s="25">
        <v>608</v>
      </c>
      <c r="E96" s="55"/>
      <c r="F96" s="58">
        <f>ROUND(D96*E96,2)</f>
        <v>0</v>
      </c>
    </row>
    <row r="97" spans="1:7" x14ac:dyDescent="0.25">
      <c r="A97" s="31"/>
      <c r="B97" s="8"/>
      <c r="C97" s="19"/>
      <c r="D97" s="19"/>
      <c r="E97" s="19"/>
      <c r="F97" s="19"/>
    </row>
    <row r="98" spans="1:7" ht="110.25" customHeight="1" x14ac:dyDescent="0.25">
      <c r="A98" s="31" t="s">
        <v>42</v>
      </c>
      <c r="B98" s="8" t="s">
        <v>43</v>
      </c>
      <c r="C98" s="19" t="s">
        <v>41</v>
      </c>
      <c r="D98" s="25">
        <v>901</v>
      </c>
      <c r="E98" s="55"/>
      <c r="F98" s="58">
        <f>ROUND(D98*E98,2)</f>
        <v>0</v>
      </c>
    </row>
    <row r="99" spans="1:7" x14ac:dyDescent="0.25">
      <c r="A99" s="31"/>
      <c r="B99" s="8"/>
      <c r="C99" s="19"/>
      <c r="D99" s="19"/>
      <c r="E99" s="19"/>
      <c r="F99" s="19"/>
    </row>
    <row r="100" spans="1:7" s="3" customFormat="1" ht="38.25" x14ac:dyDescent="0.2">
      <c r="A100" s="57"/>
      <c r="B100" s="4" t="s">
        <v>30</v>
      </c>
      <c r="C100" s="19"/>
      <c r="D100" s="39"/>
      <c r="E100" s="39"/>
      <c r="F100" s="20"/>
      <c r="G100" s="4"/>
    </row>
    <row r="101" spans="1:7" s="3" customFormat="1" x14ac:dyDescent="0.2">
      <c r="A101" s="28"/>
      <c r="B101" s="4"/>
      <c r="C101" s="4"/>
      <c r="D101" s="9"/>
      <c r="E101" s="49"/>
      <c r="F101" s="49"/>
      <c r="G101" s="4"/>
    </row>
    <row r="102" spans="1:7" s="3" customFormat="1" ht="13.5" thickBot="1" x14ac:dyDescent="0.25">
      <c r="A102" s="35"/>
      <c r="B102" s="36" t="s">
        <v>11</v>
      </c>
      <c r="C102" s="37"/>
      <c r="D102" s="38"/>
      <c r="E102" s="56"/>
      <c r="F102" s="47">
        <f>SUM(F96:F99)</f>
        <v>0</v>
      </c>
      <c r="G102" s="4"/>
    </row>
    <row r="103" spans="1:7" s="3" customFormat="1" ht="13.5" thickTop="1" x14ac:dyDescent="0.2">
      <c r="A103" s="40"/>
      <c r="B103" s="21"/>
      <c r="C103" s="19"/>
      <c r="D103" s="39"/>
      <c r="E103" s="50"/>
      <c r="F103" s="48"/>
      <c r="G103" s="4"/>
    </row>
    <row r="104" spans="1:7" s="3" customFormat="1" ht="12.75" x14ac:dyDescent="0.2">
      <c r="A104" s="40"/>
      <c r="B104" s="21"/>
      <c r="C104" s="19"/>
      <c r="D104" s="39"/>
      <c r="E104" s="50"/>
      <c r="F104" s="48"/>
      <c r="G104" s="4"/>
    </row>
    <row r="105" spans="1:7" x14ac:dyDescent="0.25">
      <c r="A105" s="28"/>
      <c r="B105" s="21"/>
      <c r="C105" s="22"/>
      <c r="D105" s="23"/>
      <c r="E105" s="52"/>
      <c r="F105" s="52"/>
    </row>
    <row r="106" spans="1:7" x14ac:dyDescent="0.25">
      <c r="A106" s="28"/>
      <c r="B106" s="21"/>
      <c r="C106" s="22"/>
      <c r="D106" s="23"/>
      <c r="E106" s="52"/>
      <c r="F106" s="52"/>
    </row>
    <row r="107" spans="1:7" x14ac:dyDescent="0.25">
      <c r="A107" s="28"/>
      <c r="B107" s="21"/>
      <c r="C107" s="22"/>
      <c r="D107" s="23"/>
      <c r="E107" s="52"/>
      <c r="F107" s="52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4" t="s">
        <v>25</v>
      </c>
      <c r="C120" s="22"/>
      <c r="D120" s="23"/>
      <c r="E120" s="52"/>
      <c r="F120" s="52"/>
    </row>
    <row r="121" spans="1:6" x14ac:dyDescent="0.25">
      <c r="A121" s="28"/>
      <c r="B121" s="24"/>
      <c r="C121" s="22"/>
      <c r="D121" s="23"/>
      <c r="E121" s="52"/>
      <c r="F121" s="52"/>
    </row>
    <row r="122" spans="1:6" x14ac:dyDescent="0.25">
      <c r="A122" s="28"/>
      <c r="B122" s="24"/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15" x14ac:dyDescent="0.25">
      <c r="A145" s="27"/>
    </row>
    <row r="146" spans="1:15" x14ac:dyDescent="0.25">
      <c r="A146" s="27"/>
    </row>
    <row r="147" spans="1:15" x14ac:dyDescent="0.25">
      <c r="A147" s="27"/>
    </row>
    <row r="148" spans="1:15" x14ac:dyDescent="0.25">
      <c r="A148" s="27"/>
    </row>
    <row r="149" spans="1:15" x14ac:dyDescent="0.25">
      <c r="A149" s="27"/>
    </row>
    <row r="150" spans="1:15" x14ac:dyDescent="0.25">
      <c r="A150" s="27"/>
    </row>
    <row r="151" spans="1:15" x14ac:dyDescent="0.25">
      <c r="A151" s="27"/>
    </row>
    <row r="152" spans="1:15" x14ac:dyDescent="0.25">
      <c r="A152" s="27"/>
    </row>
    <row r="153" spans="1:15" x14ac:dyDescent="0.25">
      <c r="A153" s="27"/>
    </row>
    <row r="154" spans="1:15" s="10" customFormat="1" x14ac:dyDescent="0.25">
      <c r="A154" s="27"/>
      <c r="B154" s="5"/>
      <c r="D154" s="11"/>
      <c r="E154" s="41"/>
      <c r="F154" s="41"/>
      <c r="G154"/>
      <c r="H154"/>
      <c r="I154"/>
      <c r="J154"/>
      <c r="K154"/>
      <c r="L154"/>
      <c r="M154"/>
      <c r="N154"/>
      <c r="O154"/>
    </row>
    <row r="155" spans="1:15" s="10" customFormat="1" x14ac:dyDescent="0.25">
      <c r="A155" s="27"/>
      <c r="B155" s="5"/>
      <c r="D155" s="11"/>
      <c r="E155" s="41"/>
      <c r="F155" s="41"/>
      <c r="G155"/>
      <c r="H155"/>
      <c r="I155"/>
      <c r="J155"/>
      <c r="K155"/>
      <c r="L155"/>
      <c r="M155"/>
      <c r="N155"/>
      <c r="O155"/>
    </row>
    <row r="156" spans="1:15" s="10" customFormat="1" x14ac:dyDescent="0.25">
      <c r="A156" s="27"/>
      <c r="B156" s="5"/>
      <c r="D156" s="11"/>
      <c r="E156" s="41"/>
      <c r="F156" s="41"/>
      <c r="G156"/>
      <c r="H156"/>
      <c r="I156"/>
      <c r="J156"/>
      <c r="K156"/>
      <c r="L156"/>
      <c r="M156"/>
      <c r="N156"/>
      <c r="O156"/>
    </row>
    <row r="157" spans="1:15" s="10" customFormat="1" x14ac:dyDescent="0.25">
      <c r="A157" s="27"/>
      <c r="B157" s="5"/>
      <c r="D157" s="11"/>
      <c r="E157" s="41"/>
      <c r="F157" s="41"/>
      <c r="G157"/>
      <c r="H157"/>
      <c r="I157"/>
      <c r="J157"/>
      <c r="K157"/>
      <c r="L157"/>
      <c r="M157"/>
      <c r="N157"/>
      <c r="O157"/>
    </row>
    <row r="158" spans="1:15" s="10" customFormat="1" x14ac:dyDescent="0.25">
      <c r="A158" s="27"/>
      <c r="B158" s="24" t="s">
        <v>18</v>
      </c>
      <c r="D158" s="11"/>
      <c r="E158" s="41"/>
      <c r="F158" s="41"/>
      <c r="G158"/>
      <c r="H158"/>
      <c r="I158"/>
      <c r="J158"/>
      <c r="K158"/>
      <c r="L158"/>
      <c r="M158"/>
      <c r="N158"/>
      <c r="O158"/>
    </row>
    <row r="159" spans="1:15" s="10" customFormat="1" x14ac:dyDescent="0.25">
      <c r="A159" s="27"/>
      <c r="B159" s="5"/>
      <c r="D159" s="11"/>
      <c r="E159" s="41"/>
      <c r="F159" s="41"/>
      <c r="G159"/>
      <c r="H159"/>
      <c r="I159"/>
      <c r="J159"/>
      <c r="K159"/>
      <c r="L159"/>
      <c r="M159"/>
      <c r="N159"/>
      <c r="O159"/>
    </row>
    <row r="160" spans="1:15" s="10" customFormat="1" x14ac:dyDescent="0.25">
      <c r="A160" s="27"/>
      <c r="B160" s="5"/>
      <c r="D160" s="11"/>
      <c r="E160" s="41"/>
      <c r="F160" s="41"/>
      <c r="G160"/>
      <c r="H160"/>
      <c r="I160"/>
      <c r="J160"/>
      <c r="K160"/>
      <c r="L160"/>
      <c r="M160"/>
      <c r="N160"/>
      <c r="O160"/>
    </row>
    <row r="161" spans="1:15" s="10" customFormat="1" x14ac:dyDescent="0.25">
      <c r="A161" s="27"/>
      <c r="B161" s="5"/>
      <c r="D161" s="11"/>
      <c r="E161" s="41"/>
      <c r="F161" s="41"/>
      <c r="G161"/>
      <c r="H161"/>
      <c r="I161"/>
      <c r="J161"/>
      <c r="K161"/>
      <c r="L161"/>
      <c r="M161"/>
      <c r="N161"/>
      <c r="O161"/>
    </row>
    <row r="162" spans="1:15" s="10" customFormat="1" x14ac:dyDescent="0.25">
      <c r="A162" s="27"/>
      <c r="B162" s="5"/>
      <c r="D162" s="11"/>
      <c r="E162" s="41"/>
      <c r="F162" s="41"/>
      <c r="G162"/>
      <c r="H162"/>
      <c r="I162"/>
      <c r="J162"/>
      <c r="K162"/>
      <c r="L162"/>
      <c r="M162"/>
      <c r="N162"/>
      <c r="O162"/>
    </row>
    <row r="163" spans="1:15" s="10" customFormat="1" x14ac:dyDescent="0.25">
      <c r="A163" s="27"/>
      <c r="B163" s="5"/>
      <c r="D163" s="11"/>
      <c r="E163" s="41"/>
      <c r="F163" s="41"/>
      <c r="G163"/>
      <c r="H163"/>
      <c r="I163"/>
      <c r="J163"/>
      <c r="K163"/>
      <c r="L163"/>
      <c r="M163"/>
      <c r="N163"/>
      <c r="O163"/>
    </row>
    <row r="164" spans="1:15" s="10" customFormat="1" x14ac:dyDescent="0.25">
      <c r="A164" s="27"/>
      <c r="B164" s="5"/>
      <c r="D164" s="11"/>
      <c r="E164" s="41"/>
      <c r="F164" s="41"/>
      <c r="G164"/>
      <c r="H164"/>
      <c r="I164"/>
      <c r="J164"/>
      <c r="K164"/>
      <c r="L164"/>
      <c r="M164"/>
      <c r="N164"/>
      <c r="O164"/>
    </row>
    <row r="165" spans="1:15" s="10" customFormat="1" x14ac:dyDescent="0.25">
      <c r="A165" s="27"/>
      <c r="B165" s="5"/>
      <c r="D165" s="11"/>
      <c r="E165" s="41"/>
      <c r="F165" s="41"/>
      <c r="G165"/>
      <c r="H165"/>
      <c r="I165"/>
      <c r="J165"/>
      <c r="K165"/>
      <c r="L165"/>
      <c r="M165"/>
      <c r="N165"/>
      <c r="O165"/>
    </row>
    <row r="166" spans="1:15" s="10" customFormat="1" x14ac:dyDescent="0.25">
      <c r="A166" s="27"/>
      <c r="B166" s="5"/>
      <c r="D166" s="11"/>
      <c r="E166" s="41"/>
      <c r="F166" s="41"/>
      <c r="G166"/>
      <c r="H166"/>
      <c r="I166"/>
      <c r="J166"/>
      <c r="K166"/>
      <c r="L166"/>
      <c r="M166"/>
      <c r="N166"/>
      <c r="O166"/>
    </row>
    <row r="167" spans="1:15" s="10" customFormat="1" x14ac:dyDescent="0.25">
      <c r="A167" s="27"/>
      <c r="B167" s="5"/>
      <c r="D167" s="11"/>
      <c r="E167" s="41"/>
      <c r="F167" s="41"/>
      <c r="G167"/>
      <c r="H167"/>
      <c r="I167"/>
      <c r="J167"/>
      <c r="K167"/>
      <c r="L167"/>
      <c r="M167"/>
      <c r="N167"/>
      <c r="O167"/>
    </row>
    <row r="168" spans="1:15" s="10" customFormat="1" x14ac:dyDescent="0.25">
      <c r="A168" s="27"/>
      <c r="B168" s="5"/>
      <c r="D168" s="11"/>
      <c r="E168" s="41"/>
      <c r="F168" s="41"/>
      <c r="G168"/>
      <c r="H168"/>
      <c r="I168"/>
      <c r="J168"/>
      <c r="K168"/>
      <c r="L168"/>
      <c r="M168"/>
      <c r="N168"/>
      <c r="O168"/>
    </row>
    <row r="169" spans="1:15" s="10" customFormat="1" x14ac:dyDescent="0.25">
      <c r="A169" s="27"/>
      <c r="B169" s="5"/>
      <c r="D169" s="11"/>
      <c r="E169" s="41"/>
      <c r="F169" s="41"/>
      <c r="G169"/>
      <c r="H169"/>
      <c r="I169"/>
      <c r="J169"/>
      <c r="K169"/>
      <c r="L169"/>
      <c r="M169"/>
      <c r="N169"/>
      <c r="O169"/>
    </row>
    <row r="170" spans="1:15" s="5" customFormat="1" x14ac:dyDescent="0.25">
      <c r="A170" s="27"/>
      <c r="C170" s="10"/>
      <c r="D170" s="11"/>
      <c r="E170" s="41"/>
      <c r="F170" s="41"/>
      <c r="G170"/>
      <c r="H170"/>
      <c r="I170"/>
      <c r="J170"/>
      <c r="K170"/>
      <c r="L170"/>
      <c r="M170"/>
      <c r="N170"/>
      <c r="O170"/>
    </row>
    <row r="171" spans="1:15" s="5" customFormat="1" x14ac:dyDescent="0.25">
      <c r="A171" s="27"/>
      <c r="C171" s="10"/>
      <c r="D171" s="11"/>
      <c r="E171" s="41"/>
      <c r="F171" s="41"/>
      <c r="G171"/>
      <c r="H171"/>
      <c r="I171"/>
      <c r="J171"/>
      <c r="K171"/>
      <c r="L171"/>
      <c r="M171"/>
      <c r="N171"/>
      <c r="O171"/>
    </row>
    <row r="172" spans="1:15" s="5" customFormat="1" x14ac:dyDescent="0.25">
      <c r="A172" s="27"/>
      <c r="C172" s="10"/>
      <c r="D172" s="11"/>
      <c r="E172" s="41"/>
      <c r="F172" s="41"/>
      <c r="G172"/>
      <c r="H172"/>
      <c r="I172"/>
      <c r="J172"/>
      <c r="K172"/>
      <c r="L172"/>
      <c r="M172"/>
      <c r="N172"/>
      <c r="O172"/>
    </row>
    <row r="173" spans="1:15" s="5" customFormat="1" x14ac:dyDescent="0.25">
      <c r="A173" s="27"/>
      <c r="C173" s="10"/>
      <c r="D173" s="11"/>
      <c r="E173" s="41"/>
      <c r="F173" s="41"/>
      <c r="G173"/>
      <c r="H173"/>
      <c r="I173"/>
      <c r="J173"/>
      <c r="K173"/>
      <c r="L173"/>
      <c r="M173"/>
      <c r="N173"/>
      <c r="O173"/>
    </row>
    <row r="174" spans="1:15" s="5" customFormat="1" x14ac:dyDescent="0.25">
      <c r="A174" s="27"/>
      <c r="C174" s="10"/>
      <c r="D174" s="11"/>
      <c r="E174" s="41"/>
      <c r="F174" s="41"/>
      <c r="G174"/>
      <c r="H174"/>
      <c r="I174"/>
      <c r="J174"/>
      <c r="K174"/>
      <c r="L174"/>
      <c r="M174"/>
      <c r="N174"/>
      <c r="O174"/>
    </row>
    <row r="175" spans="1:15" s="5" customFormat="1" x14ac:dyDescent="0.25">
      <c r="A175" s="27"/>
      <c r="C175" s="10"/>
      <c r="D175" s="11"/>
      <c r="E175" s="41"/>
      <c r="F175" s="41"/>
      <c r="G175"/>
      <c r="H175"/>
      <c r="I175"/>
      <c r="J175"/>
      <c r="K175"/>
      <c r="L175"/>
      <c r="M175"/>
      <c r="N175"/>
      <c r="O175"/>
    </row>
    <row r="176" spans="1:15" s="5" customFormat="1" x14ac:dyDescent="0.25">
      <c r="A176" s="27"/>
      <c r="C176" s="10"/>
      <c r="D176" s="11"/>
      <c r="E176" s="41"/>
      <c r="F176" s="41"/>
      <c r="G176"/>
      <c r="H176"/>
      <c r="I176"/>
      <c r="J176"/>
      <c r="K176"/>
      <c r="L176"/>
      <c r="M176"/>
      <c r="N176"/>
      <c r="O176"/>
    </row>
    <row r="177" spans="1:15" s="5" customFormat="1" x14ac:dyDescent="0.25">
      <c r="A177" s="27"/>
      <c r="C177" s="10"/>
      <c r="D177" s="11"/>
      <c r="E177" s="41"/>
      <c r="F177" s="41"/>
      <c r="G177"/>
      <c r="H177"/>
      <c r="I177"/>
      <c r="J177"/>
      <c r="K177"/>
      <c r="L177"/>
      <c r="M177"/>
      <c r="N177"/>
      <c r="O177"/>
    </row>
    <row r="178" spans="1:15" s="5" customFormat="1" x14ac:dyDescent="0.25">
      <c r="A178" s="27"/>
      <c r="C178" s="10"/>
      <c r="D178" s="11"/>
      <c r="E178" s="41"/>
      <c r="F178" s="41"/>
      <c r="G178"/>
      <c r="H178"/>
      <c r="I178"/>
      <c r="J178"/>
      <c r="K178"/>
      <c r="L178"/>
      <c r="M178"/>
      <c r="N178"/>
      <c r="O178"/>
    </row>
    <row r="179" spans="1:15" s="5" customFormat="1" x14ac:dyDescent="0.25">
      <c r="A179" s="27"/>
      <c r="C179" s="10"/>
      <c r="D179" s="11"/>
      <c r="E179" s="41"/>
      <c r="F179" s="41"/>
      <c r="G179"/>
      <c r="H179"/>
      <c r="I179"/>
      <c r="J179"/>
      <c r="K179"/>
      <c r="L179"/>
      <c r="M179"/>
      <c r="N179"/>
      <c r="O179"/>
    </row>
    <row r="180" spans="1:15" s="5" customFormat="1" x14ac:dyDescent="0.25">
      <c r="A180" s="27"/>
      <c r="C180" s="10"/>
      <c r="D180" s="11"/>
      <c r="E180" s="41"/>
      <c r="F180" s="41"/>
      <c r="G180"/>
      <c r="H180"/>
      <c r="I180"/>
      <c r="J180"/>
      <c r="K180"/>
      <c r="L180"/>
      <c r="M180"/>
      <c r="N180"/>
      <c r="O180"/>
    </row>
    <row r="181" spans="1:15" s="5" customFormat="1" x14ac:dyDescent="0.25">
      <c r="A181" s="27"/>
      <c r="C181" s="10"/>
      <c r="D181" s="11"/>
      <c r="E181" s="41"/>
      <c r="F181" s="41"/>
      <c r="G181"/>
      <c r="H181"/>
      <c r="I181"/>
      <c r="J181"/>
      <c r="K181"/>
      <c r="L181"/>
      <c r="M181"/>
      <c r="N181"/>
      <c r="O181"/>
    </row>
    <row r="182" spans="1:15" s="5" customFormat="1" x14ac:dyDescent="0.25">
      <c r="A182" s="27"/>
      <c r="C182" s="10"/>
      <c r="D182" s="11"/>
      <c r="E182" s="41"/>
      <c r="F182" s="41"/>
      <c r="G182"/>
      <c r="H182"/>
      <c r="I182"/>
      <c r="J182"/>
      <c r="K182"/>
      <c r="L182"/>
      <c r="M182"/>
      <c r="N182"/>
      <c r="O182"/>
    </row>
    <row r="183" spans="1:15" s="5" customFormat="1" x14ac:dyDescent="0.25">
      <c r="A183" s="27"/>
      <c r="C183" s="10"/>
      <c r="D183" s="11"/>
      <c r="E183" s="41"/>
      <c r="F183" s="41"/>
      <c r="G183"/>
      <c r="H183"/>
      <c r="I183"/>
      <c r="J183"/>
      <c r="K183"/>
      <c r="L183"/>
      <c r="M183"/>
      <c r="N183"/>
      <c r="O183"/>
    </row>
    <row r="184" spans="1:15" s="5" customFormat="1" x14ac:dyDescent="0.25">
      <c r="A184" s="27"/>
      <c r="C184" s="10"/>
      <c r="D184" s="11"/>
      <c r="E184" s="41"/>
      <c r="F184" s="41"/>
      <c r="G184"/>
      <c r="H184"/>
      <c r="I184"/>
      <c r="J184"/>
      <c r="K184"/>
      <c r="L184"/>
      <c r="M184"/>
      <c r="N184"/>
      <c r="O184"/>
    </row>
    <row r="185" spans="1:15" s="5" customFormat="1" x14ac:dyDescent="0.25">
      <c r="A185" s="27"/>
      <c r="C185" s="10"/>
      <c r="D185" s="11"/>
      <c r="E185" s="41"/>
      <c r="F185" s="41"/>
      <c r="G185"/>
      <c r="H185"/>
      <c r="I185"/>
      <c r="J185"/>
      <c r="K185"/>
      <c r="L185"/>
      <c r="M185"/>
      <c r="N185"/>
      <c r="O185"/>
    </row>
    <row r="186" spans="1:15" s="5" customFormat="1" x14ac:dyDescent="0.25">
      <c r="A186" s="27"/>
      <c r="C186" s="10"/>
      <c r="D186" s="11"/>
      <c r="E186" s="41"/>
      <c r="F186" s="41"/>
      <c r="G186"/>
      <c r="H186"/>
      <c r="I186"/>
      <c r="J186"/>
      <c r="K186"/>
      <c r="L186"/>
      <c r="M186"/>
      <c r="N186"/>
      <c r="O186"/>
    </row>
    <row r="187" spans="1:15" s="5" customFormat="1" x14ac:dyDescent="0.25">
      <c r="A187" s="27"/>
      <c r="C187" s="10"/>
      <c r="D187" s="11"/>
      <c r="E187" s="41"/>
      <c r="F187" s="41"/>
      <c r="G187"/>
      <c r="H187"/>
      <c r="I187"/>
      <c r="J187"/>
      <c r="K187"/>
      <c r="L187"/>
      <c r="M187"/>
      <c r="N187"/>
      <c r="O187"/>
    </row>
    <row r="188" spans="1:15" s="5" customFormat="1" x14ac:dyDescent="0.25">
      <c r="A188" s="27"/>
      <c r="C188" s="10"/>
      <c r="D188" s="11"/>
      <c r="E188" s="41"/>
      <c r="F188" s="41"/>
      <c r="G188"/>
      <c r="H188"/>
      <c r="I188"/>
      <c r="J188"/>
      <c r="K188"/>
      <c r="L188"/>
      <c r="M188"/>
      <c r="N188"/>
      <c r="O188"/>
    </row>
    <row r="189" spans="1:15" s="5" customFormat="1" x14ac:dyDescent="0.25">
      <c r="A189" s="27"/>
      <c r="C189" s="10"/>
      <c r="D189" s="11"/>
      <c r="E189" s="41"/>
      <c r="F189" s="41"/>
      <c r="G189"/>
      <c r="H189"/>
      <c r="I189"/>
      <c r="J189"/>
      <c r="K189"/>
      <c r="L189"/>
      <c r="M189"/>
      <c r="N189"/>
      <c r="O189"/>
    </row>
    <row r="190" spans="1:15" s="5" customFormat="1" x14ac:dyDescent="0.25">
      <c r="A190" s="27"/>
      <c r="C190" s="10"/>
      <c r="D190" s="11"/>
      <c r="E190" s="41"/>
      <c r="F190" s="41"/>
      <c r="G190"/>
      <c r="H190"/>
      <c r="I190"/>
      <c r="J190"/>
      <c r="K190"/>
      <c r="L190"/>
      <c r="M190"/>
      <c r="N190"/>
      <c r="O190"/>
    </row>
    <row r="191" spans="1:15" s="5" customFormat="1" x14ac:dyDescent="0.25">
      <c r="A191" s="27"/>
      <c r="C191" s="10"/>
      <c r="D191" s="11"/>
      <c r="E191" s="41"/>
      <c r="F191" s="41"/>
      <c r="G191"/>
      <c r="H191"/>
      <c r="I191"/>
      <c r="J191"/>
      <c r="K191"/>
      <c r="L191"/>
      <c r="M191"/>
      <c r="N191"/>
      <c r="O191"/>
    </row>
    <row r="192" spans="1:15" s="5" customFormat="1" x14ac:dyDescent="0.25">
      <c r="A192" s="27"/>
      <c r="C192" s="10"/>
      <c r="D192" s="11"/>
      <c r="E192" s="41"/>
      <c r="F192" s="41"/>
      <c r="G192"/>
      <c r="H192"/>
      <c r="I192"/>
      <c r="J192"/>
      <c r="K192"/>
      <c r="L192"/>
      <c r="M192"/>
      <c r="N192"/>
      <c r="O192"/>
    </row>
    <row r="193" spans="1:15" s="5" customFormat="1" x14ac:dyDescent="0.25">
      <c r="A193" s="27"/>
      <c r="C193" s="10"/>
      <c r="D193" s="11"/>
      <c r="E193" s="41"/>
      <c r="F193" s="41"/>
      <c r="G193"/>
      <c r="H193"/>
      <c r="I193"/>
      <c r="J193"/>
      <c r="K193"/>
      <c r="L193"/>
      <c r="M193"/>
      <c r="N193"/>
      <c r="O193"/>
    </row>
    <row r="194" spans="1:15" s="5" customFormat="1" x14ac:dyDescent="0.25">
      <c r="A194" s="27"/>
      <c r="C194" s="10"/>
      <c r="D194" s="11"/>
      <c r="E194" s="41"/>
      <c r="F194" s="41"/>
      <c r="G194"/>
      <c r="H194"/>
      <c r="I194"/>
      <c r="J194"/>
      <c r="K194"/>
      <c r="L194"/>
      <c r="M194"/>
      <c r="N194"/>
      <c r="O194"/>
    </row>
    <row r="195" spans="1:15" s="5" customFormat="1" x14ac:dyDescent="0.25">
      <c r="A195" s="27"/>
      <c r="C195" s="10"/>
      <c r="D195" s="11"/>
      <c r="E195" s="41"/>
      <c r="F195" s="41"/>
      <c r="G195"/>
      <c r="H195"/>
      <c r="I195"/>
      <c r="J195"/>
      <c r="K195"/>
      <c r="L195"/>
      <c r="M195"/>
      <c r="N195"/>
      <c r="O195"/>
    </row>
    <row r="196" spans="1:15" s="5" customFormat="1" x14ac:dyDescent="0.25">
      <c r="A196" s="27"/>
      <c r="C196" s="10"/>
      <c r="D196" s="11"/>
      <c r="E196" s="41"/>
      <c r="F196" s="41"/>
      <c r="G196"/>
      <c r="H196"/>
      <c r="I196"/>
      <c r="J196"/>
      <c r="K196"/>
      <c r="L196"/>
      <c r="M196"/>
      <c r="N196"/>
      <c r="O196"/>
    </row>
    <row r="197" spans="1:15" s="5" customFormat="1" x14ac:dyDescent="0.25">
      <c r="A197" s="27"/>
      <c r="C197" s="10"/>
      <c r="D197" s="11"/>
      <c r="E197" s="41"/>
      <c r="F197" s="41"/>
      <c r="G197"/>
      <c r="H197"/>
      <c r="I197"/>
      <c r="J197"/>
      <c r="K197"/>
      <c r="L197"/>
      <c r="M197"/>
      <c r="N197"/>
      <c r="O197"/>
    </row>
    <row r="198" spans="1:15" s="5" customFormat="1" x14ac:dyDescent="0.25">
      <c r="A198" s="27"/>
      <c r="C198" s="10"/>
      <c r="D198" s="11"/>
      <c r="E198" s="41"/>
      <c r="F198" s="41"/>
      <c r="G198"/>
      <c r="H198"/>
      <c r="I198"/>
      <c r="J198"/>
      <c r="K198"/>
      <c r="L198"/>
      <c r="M198"/>
      <c r="N198"/>
      <c r="O198"/>
    </row>
    <row r="199" spans="1:15" s="5" customFormat="1" x14ac:dyDescent="0.25">
      <c r="A199" s="27"/>
      <c r="C199" s="10"/>
      <c r="D199" s="11"/>
      <c r="E199" s="41"/>
      <c r="F199" s="41"/>
      <c r="G199"/>
      <c r="H199"/>
      <c r="I199"/>
      <c r="J199"/>
      <c r="K199"/>
      <c r="L199"/>
      <c r="M199"/>
      <c r="N199"/>
      <c r="O199"/>
    </row>
    <row r="200" spans="1:15" s="5" customFormat="1" x14ac:dyDescent="0.25">
      <c r="A200" s="27"/>
      <c r="C200" s="10"/>
      <c r="D200" s="11"/>
      <c r="E200" s="41"/>
      <c r="F200" s="41"/>
      <c r="G200"/>
      <c r="H200"/>
      <c r="I200"/>
      <c r="J200"/>
      <c r="K200"/>
      <c r="L200"/>
      <c r="M200"/>
      <c r="N200"/>
      <c r="O200"/>
    </row>
    <row r="201" spans="1:15" s="5" customFormat="1" x14ac:dyDescent="0.25">
      <c r="A201" s="27"/>
      <c r="C201" s="10"/>
      <c r="D201" s="11"/>
      <c r="E201" s="41"/>
      <c r="F201" s="41"/>
      <c r="G201"/>
      <c r="H201"/>
      <c r="I201"/>
      <c r="J201"/>
      <c r="K201"/>
      <c r="L201"/>
      <c r="M201"/>
      <c r="N201"/>
      <c r="O201"/>
    </row>
    <row r="202" spans="1:15" s="5" customFormat="1" x14ac:dyDescent="0.25">
      <c r="A202" s="27"/>
      <c r="C202" s="10"/>
      <c r="D202" s="11"/>
      <c r="E202" s="41"/>
      <c r="F202" s="41"/>
      <c r="G202"/>
      <c r="H202"/>
      <c r="I202"/>
      <c r="J202"/>
      <c r="K202"/>
      <c r="L202"/>
      <c r="M202"/>
      <c r="N202"/>
      <c r="O202"/>
    </row>
    <row r="203" spans="1:15" s="5" customFormat="1" x14ac:dyDescent="0.25">
      <c r="A203" s="27"/>
      <c r="C203" s="10"/>
      <c r="D203" s="11"/>
      <c r="E203" s="41"/>
      <c r="F203" s="41"/>
      <c r="G203"/>
      <c r="H203"/>
      <c r="I203"/>
      <c r="J203"/>
      <c r="K203"/>
      <c r="L203"/>
      <c r="M203"/>
      <c r="N203"/>
      <c r="O203"/>
    </row>
    <row r="204" spans="1:15" s="5" customFormat="1" x14ac:dyDescent="0.25">
      <c r="A204" s="27"/>
      <c r="C204" s="10"/>
      <c r="D204" s="11"/>
      <c r="E204" s="41"/>
      <c r="F204" s="41"/>
      <c r="G204"/>
      <c r="H204"/>
      <c r="I204"/>
      <c r="J204"/>
      <c r="K204"/>
      <c r="L204"/>
      <c r="M204"/>
      <c r="N204"/>
      <c r="O204"/>
    </row>
    <row r="205" spans="1:15" s="5" customFormat="1" x14ac:dyDescent="0.25">
      <c r="A205" s="27"/>
      <c r="C205" s="10"/>
      <c r="D205" s="11"/>
      <c r="E205" s="41"/>
      <c r="F205" s="41"/>
      <c r="G205"/>
      <c r="H205"/>
      <c r="I205"/>
      <c r="J205"/>
      <c r="K205"/>
      <c r="L205"/>
      <c r="M205"/>
      <c r="N205"/>
      <c r="O205"/>
    </row>
    <row r="206" spans="1:15" s="5" customFormat="1" x14ac:dyDescent="0.25">
      <c r="A206" s="27"/>
      <c r="C206" s="10"/>
      <c r="D206" s="11"/>
      <c r="E206" s="41"/>
      <c r="F206" s="41"/>
      <c r="G206"/>
      <c r="H206"/>
      <c r="I206"/>
      <c r="J206"/>
      <c r="K206"/>
      <c r="L206"/>
      <c r="M206"/>
      <c r="N206"/>
      <c r="O206"/>
    </row>
    <row r="207" spans="1:15" s="5" customFormat="1" x14ac:dyDescent="0.25">
      <c r="A207" s="27"/>
      <c r="C207" s="10"/>
      <c r="D207" s="11"/>
      <c r="E207" s="41"/>
      <c r="F207" s="41"/>
      <c r="G207"/>
      <c r="H207"/>
      <c r="I207"/>
      <c r="J207"/>
      <c r="K207"/>
      <c r="L207"/>
      <c r="M207"/>
      <c r="N207"/>
      <c r="O207"/>
    </row>
    <row r="208" spans="1:15" s="5" customFormat="1" x14ac:dyDescent="0.25">
      <c r="A208" s="27"/>
      <c r="C208" s="10"/>
      <c r="D208" s="11"/>
      <c r="E208" s="41"/>
      <c r="F208" s="41"/>
      <c r="G208"/>
      <c r="H208"/>
      <c r="I208"/>
      <c r="J208"/>
      <c r="K208"/>
      <c r="L208"/>
      <c r="M208"/>
      <c r="N208"/>
      <c r="O208"/>
    </row>
    <row r="209" spans="1:15" s="5" customFormat="1" x14ac:dyDescent="0.25">
      <c r="A209" s="27"/>
      <c r="C209" s="10"/>
      <c r="D209" s="11"/>
      <c r="E209" s="41"/>
      <c r="F209" s="41"/>
      <c r="G209"/>
      <c r="H209"/>
      <c r="I209"/>
      <c r="J209"/>
      <c r="K209"/>
      <c r="L209"/>
      <c r="M209"/>
      <c r="N209"/>
      <c r="O209"/>
    </row>
    <row r="210" spans="1:15" s="5" customFormat="1" x14ac:dyDescent="0.25">
      <c r="A210" s="27"/>
      <c r="C210" s="10"/>
      <c r="D210" s="11"/>
      <c r="E210" s="41"/>
      <c r="F210" s="41"/>
      <c r="G210"/>
      <c r="H210"/>
      <c r="I210"/>
      <c r="J210"/>
      <c r="K210"/>
      <c r="L210"/>
      <c r="M210"/>
      <c r="N210"/>
      <c r="O210"/>
    </row>
    <row r="211" spans="1:15" s="5" customFormat="1" x14ac:dyDescent="0.25">
      <c r="A211" s="27"/>
      <c r="C211" s="10"/>
      <c r="D211" s="11"/>
      <c r="E211" s="41"/>
      <c r="F211" s="41"/>
      <c r="G211"/>
      <c r="H211"/>
      <c r="I211"/>
      <c r="J211"/>
      <c r="K211"/>
      <c r="L211"/>
      <c r="M211"/>
      <c r="N211"/>
      <c r="O211"/>
    </row>
    <row r="212" spans="1:15" s="5" customFormat="1" x14ac:dyDescent="0.25">
      <c r="A212" s="27"/>
      <c r="C212" s="10"/>
      <c r="D212" s="11"/>
      <c r="E212" s="41"/>
      <c r="F212" s="41"/>
      <c r="G212"/>
      <c r="H212"/>
      <c r="I212"/>
      <c r="J212"/>
      <c r="K212"/>
      <c r="L212"/>
      <c r="M212"/>
      <c r="N212"/>
      <c r="O212"/>
    </row>
    <row r="213" spans="1:15" s="5" customFormat="1" x14ac:dyDescent="0.25">
      <c r="A213" s="27"/>
      <c r="C213" s="10"/>
      <c r="D213" s="11"/>
      <c r="E213" s="41"/>
      <c r="F213" s="41"/>
      <c r="G213"/>
      <c r="H213"/>
      <c r="I213"/>
      <c r="J213"/>
      <c r="K213"/>
      <c r="L213"/>
      <c r="M213"/>
      <c r="N213"/>
      <c r="O213"/>
    </row>
    <row r="214" spans="1:15" s="5" customFormat="1" x14ac:dyDescent="0.25">
      <c r="A214" s="27"/>
      <c r="C214" s="10"/>
      <c r="D214" s="11"/>
      <c r="E214" s="41"/>
      <c r="F214" s="41"/>
      <c r="G214"/>
      <c r="H214"/>
      <c r="I214"/>
      <c r="J214"/>
      <c r="K214"/>
      <c r="L214"/>
      <c r="M214"/>
      <c r="N214"/>
      <c r="O214"/>
    </row>
    <row r="215" spans="1:15" s="5" customFormat="1" x14ac:dyDescent="0.25">
      <c r="A215" s="27"/>
      <c r="C215" s="10"/>
      <c r="D215" s="11"/>
      <c r="E215" s="41"/>
      <c r="F215" s="41"/>
      <c r="G215"/>
      <c r="H215"/>
      <c r="I215"/>
      <c r="J215"/>
      <c r="K215"/>
      <c r="L215"/>
      <c r="M215"/>
      <c r="N215"/>
      <c r="O215"/>
    </row>
    <row r="216" spans="1:15" s="5" customFormat="1" x14ac:dyDescent="0.25">
      <c r="A216" s="27"/>
      <c r="C216" s="10"/>
      <c r="D216" s="11"/>
      <c r="E216" s="41"/>
      <c r="F216" s="41"/>
      <c r="G216"/>
      <c r="H216"/>
      <c r="I216"/>
      <c r="J216"/>
      <c r="K216"/>
      <c r="L216"/>
      <c r="M216"/>
      <c r="N216"/>
      <c r="O216"/>
    </row>
    <row r="217" spans="1:15" s="5" customFormat="1" x14ac:dyDescent="0.25">
      <c r="A217" s="27"/>
      <c r="C217" s="10"/>
      <c r="D217" s="11"/>
      <c r="E217" s="41"/>
      <c r="F217" s="41"/>
      <c r="G217"/>
      <c r="H217"/>
      <c r="I217"/>
      <c r="J217"/>
      <c r="K217"/>
      <c r="L217"/>
      <c r="M217"/>
      <c r="N217"/>
      <c r="O217"/>
    </row>
    <row r="218" spans="1:15" s="5" customFormat="1" x14ac:dyDescent="0.25">
      <c r="A218" s="27"/>
      <c r="C218" s="10"/>
      <c r="D218" s="11"/>
      <c r="E218" s="41"/>
      <c r="F218" s="41"/>
      <c r="G218"/>
      <c r="H218"/>
      <c r="I218"/>
      <c r="J218"/>
      <c r="K218"/>
      <c r="L218"/>
      <c r="M218"/>
      <c r="N218"/>
      <c r="O218"/>
    </row>
    <row r="219" spans="1:15" s="5" customFormat="1" x14ac:dyDescent="0.25">
      <c r="A219" s="27"/>
      <c r="C219" s="10"/>
      <c r="D219" s="11"/>
      <c r="E219" s="41"/>
      <c r="F219" s="41"/>
      <c r="G219"/>
      <c r="H219"/>
      <c r="I219"/>
      <c r="J219"/>
      <c r="K219"/>
      <c r="L219"/>
      <c r="M219"/>
      <c r="N219"/>
      <c r="O219"/>
    </row>
    <row r="220" spans="1:15" s="5" customFormat="1" x14ac:dyDescent="0.25">
      <c r="A220" s="27"/>
      <c r="C220" s="10"/>
      <c r="D220" s="11"/>
      <c r="E220" s="41"/>
      <c r="F220" s="41"/>
      <c r="G220"/>
      <c r="H220"/>
      <c r="I220"/>
      <c r="J220"/>
      <c r="K220"/>
      <c r="L220"/>
      <c r="M220"/>
      <c r="N220"/>
      <c r="O220"/>
    </row>
    <row r="221" spans="1:15" s="5" customFormat="1" x14ac:dyDescent="0.25">
      <c r="A221" s="27"/>
      <c r="C221" s="10"/>
      <c r="D221" s="11"/>
      <c r="E221" s="41"/>
      <c r="F221" s="41"/>
      <c r="G221"/>
      <c r="H221"/>
      <c r="I221"/>
      <c r="J221"/>
      <c r="K221"/>
      <c r="L221"/>
      <c r="M221"/>
      <c r="N221"/>
      <c r="O221"/>
    </row>
    <row r="222" spans="1:15" s="5" customFormat="1" x14ac:dyDescent="0.25">
      <c r="A222" s="27"/>
      <c r="C222" s="10"/>
      <c r="D222" s="11"/>
      <c r="E222" s="41"/>
      <c r="F222" s="41"/>
      <c r="G222"/>
      <c r="H222"/>
      <c r="I222"/>
      <c r="J222"/>
      <c r="K222"/>
      <c r="L222"/>
      <c r="M222"/>
      <c r="N222"/>
      <c r="O222"/>
    </row>
    <row r="223" spans="1:15" s="5" customFormat="1" x14ac:dyDescent="0.25">
      <c r="A223" s="27"/>
      <c r="C223" s="10"/>
      <c r="D223" s="11"/>
      <c r="E223" s="41"/>
      <c r="F223" s="41"/>
      <c r="G223"/>
      <c r="H223"/>
      <c r="I223"/>
      <c r="J223"/>
      <c r="K223"/>
      <c r="L223"/>
      <c r="M223"/>
      <c r="N223"/>
      <c r="O223"/>
    </row>
    <row r="224" spans="1:15" s="5" customFormat="1" x14ac:dyDescent="0.25">
      <c r="A224" s="27"/>
      <c r="C224" s="10"/>
      <c r="D224" s="11"/>
      <c r="E224" s="41"/>
      <c r="F224" s="41"/>
      <c r="G224"/>
      <c r="H224"/>
      <c r="I224"/>
      <c r="J224"/>
      <c r="K224"/>
      <c r="L224"/>
      <c r="M224"/>
      <c r="N224"/>
      <c r="O224"/>
    </row>
    <row r="225" spans="1:15" s="5" customFormat="1" x14ac:dyDescent="0.25">
      <c r="A225" s="27"/>
      <c r="C225" s="10"/>
      <c r="D225" s="11"/>
      <c r="E225" s="41"/>
      <c r="F225" s="41"/>
      <c r="G225"/>
      <c r="H225"/>
      <c r="I225"/>
      <c r="J225"/>
      <c r="K225"/>
      <c r="L225"/>
      <c r="M225"/>
      <c r="N225"/>
      <c r="O225"/>
    </row>
    <row r="226" spans="1:15" s="5" customFormat="1" x14ac:dyDescent="0.25">
      <c r="A226" s="27"/>
      <c r="C226" s="10"/>
      <c r="D226" s="11"/>
      <c r="E226" s="41"/>
      <c r="F226" s="41"/>
      <c r="G226"/>
      <c r="H226"/>
      <c r="I226"/>
      <c r="J226"/>
      <c r="K226"/>
      <c r="L226"/>
      <c r="M226"/>
      <c r="N226"/>
      <c r="O226"/>
    </row>
    <row r="227" spans="1:15" s="5" customFormat="1" x14ac:dyDescent="0.25">
      <c r="A227" s="27"/>
      <c r="C227" s="10"/>
      <c r="D227" s="11"/>
      <c r="E227" s="41"/>
      <c r="F227" s="41"/>
      <c r="G227"/>
      <c r="H227"/>
      <c r="I227"/>
      <c r="J227"/>
      <c r="K227"/>
      <c r="L227"/>
      <c r="M227"/>
      <c r="N227"/>
      <c r="O227"/>
    </row>
    <row r="228" spans="1:15" s="5" customFormat="1" x14ac:dyDescent="0.25">
      <c r="A228" s="27"/>
      <c r="C228" s="10"/>
      <c r="D228" s="11"/>
      <c r="E228" s="41"/>
      <c r="F228" s="41"/>
      <c r="G228"/>
      <c r="H228"/>
      <c r="I228"/>
      <c r="J228"/>
      <c r="K228"/>
      <c r="L228"/>
      <c r="M228"/>
      <c r="N228"/>
      <c r="O228"/>
    </row>
    <row r="229" spans="1:15" s="5" customFormat="1" x14ac:dyDescent="0.25">
      <c r="A229" s="27"/>
      <c r="C229" s="10"/>
      <c r="D229" s="11"/>
      <c r="E229" s="41"/>
      <c r="F229" s="41"/>
      <c r="G229"/>
      <c r="H229"/>
      <c r="I229"/>
      <c r="J229"/>
      <c r="K229"/>
      <c r="L229"/>
      <c r="M229"/>
      <c r="N229"/>
      <c r="O229"/>
    </row>
    <row r="230" spans="1:15" s="5" customFormat="1" x14ac:dyDescent="0.25">
      <c r="A230" s="27"/>
      <c r="C230" s="10"/>
      <c r="D230" s="11"/>
      <c r="E230" s="41"/>
      <c r="F230" s="41"/>
      <c r="G230"/>
      <c r="H230"/>
      <c r="I230"/>
      <c r="J230"/>
      <c r="K230"/>
      <c r="L230"/>
      <c r="M230"/>
      <c r="N230"/>
      <c r="O230"/>
    </row>
    <row r="231" spans="1:15" s="5" customFormat="1" x14ac:dyDescent="0.25">
      <c r="A231" s="27"/>
      <c r="C231" s="10"/>
      <c r="D231" s="11"/>
      <c r="E231" s="41"/>
      <c r="F231" s="41"/>
      <c r="G231"/>
      <c r="H231"/>
      <c r="I231"/>
      <c r="J231"/>
      <c r="K231"/>
      <c r="L231"/>
      <c r="M231"/>
      <c r="N231"/>
      <c r="O231"/>
    </row>
    <row r="232" spans="1:15" s="5" customFormat="1" x14ac:dyDescent="0.25">
      <c r="A232" s="27"/>
      <c r="C232" s="10"/>
      <c r="D232" s="11"/>
      <c r="E232" s="41"/>
      <c r="F232" s="41"/>
      <c r="G232"/>
      <c r="H232"/>
      <c r="I232"/>
      <c r="J232"/>
      <c r="K232"/>
      <c r="L232"/>
      <c r="M232"/>
      <c r="N232"/>
      <c r="O232"/>
    </row>
  </sheetData>
  <sheetProtection algorithmName="SHA-512" hashValue="s5XfMqpyBJEi3+wogXayHUab2ZfPteBOYF5uSCILHeSW8HjIFqrRS8M7oZnz9hOV4L9v+Lk5WgMOyWOM+ptxeQ==" saltValue="7lFFCScbrrdYH6FlANoA4w==" spinCount="100000" sheet="1" objects="1" scenarios="1" selectLockedCells="1"/>
  <mergeCells count="18">
    <mergeCell ref="C19:F19"/>
    <mergeCell ref="C20:F20"/>
    <mergeCell ref="C22:F22"/>
    <mergeCell ref="C24:F24"/>
    <mergeCell ref="C10:F10"/>
    <mergeCell ref="C11:F11"/>
    <mergeCell ref="C12:F12"/>
    <mergeCell ref="C14:F14"/>
    <mergeCell ref="C15:F15"/>
    <mergeCell ref="C16:F16"/>
    <mergeCell ref="B73:E73"/>
    <mergeCell ref="A77:F77"/>
    <mergeCell ref="B94:F94"/>
    <mergeCell ref="A42:F62"/>
    <mergeCell ref="A64:F64"/>
    <mergeCell ref="A65:F65"/>
    <mergeCell ref="A67:F67"/>
    <mergeCell ref="B69:E69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  <rowBreaks count="4" manualBreakCount="4">
    <brk id="41" max="16383" man="1"/>
    <brk id="67" max="5" man="1"/>
    <brk id="91" max="5" man="1"/>
    <brk id="11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8"/>
  <sheetViews>
    <sheetView showZeros="0" view="pageBreakPreview" zoomScale="120" zoomScaleNormal="115" zoomScaleSheetLayoutView="120" workbookViewId="0">
      <selection activeCell="D2" sqref="D2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s="63" customFormat="1" ht="58.5" customHeight="1" x14ac:dyDescent="0.2">
      <c r="A1" s="61"/>
      <c r="B1" s="111" t="s">
        <v>58</v>
      </c>
      <c r="C1" s="112"/>
      <c r="D1" s="112"/>
      <c r="E1" s="112"/>
      <c r="F1" s="62"/>
    </row>
    <row r="2" spans="1:6" s="63" customFormat="1" ht="21.95" customHeight="1" thickBot="1" x14ac:dyDescent="0.25">
      <c r="A2" s="64"/>
      <c r="B2" s="65"/>
      <c r="C2" s="40"/>
      <c r="D2" s="66"/>
      <c r="E2" s="67"/>
      <c r="F2" s="67"/>
    </row>
    <row r="3" spans="1:6" s="63" customFormat="1" ht="21.95" customHeight="1" thickBot="1" x14ac:dyDescent="0.35">
      <c r="A3" s="68"/>
      <c r="B3" s="119" t="s">
        <v>52</v>
      </c>
      <c r="C3" s="119"/>
      <c r="D3" s="119"/>
      <c r="E3" s="71"/>
      <c r="F3" s="72"/>
    </row>
    <row r="4" spans="1:6" s="63" customFormat="1" ht="21.95" customHeight="1" thickBot="1" x14ac:dyDescent="0.35">
      <c r="A4" s="73"/>
      <c r="B4" s="74"/>
      <c r="C4" s="75"/>
      <c r="D4" s="75"/>
      <c r="E4" s="76"/>
      <c r="F4" s="77"/>
    </row>
    <row r="5" spans="1:6" s="63" customFormat="1" ht="24.75" customHeight="1" thickBot="1" x14ac:dyDescent="0.25">
      <c r="A5" s="99" t="s">
        <v>53</v>
      </c>
      <c r="B5" s="118" t="s">
        <v>76</v>
      </c>
      <c r="C5" s="118"/>
      <c r="D5" s="118"/>
      <c r="E5" s="118"/>
      <c r="F5" s="100">
        <f>'1) Majerje'!F75</f>
        <v>0</v>
      </c>
    </row>
    <row r="6" spans="1:6" s="63" customFormat="1" ht="24.75" customHeight="1" thickBot="1" x14ac:dyDescent="0.25">
      <c r="A6" s="99" t="s">
        <v>54</v>
      </c>
      <c r="B6" s="118" t="s">
        <v>77</v>
      </c>
      <c r="C6" s="118"/>
      <c r="D6" s="118"/>
      <c r="E6" s="118"/>
      <c r="F6" s="100">
        <f>'2) Nova Ves Petrij.'!F74</f>
        <v>0</v>
      </c>
    </row>
    <row r="7" spans="1:6" s="63" customFormat="1" ht="24.75" customHeight="1" thickBot="1" x14ac:dyDescent="0.25">
      <c r="A7" s="99" t="s">
        <v>55</v>
      </c>
      <c r="B7" s="118" t="s">
        <v>78</v>
      </c>
      <c r="C7" s="118"/>
      <c r="D7" s="118"/>
      <c r="E7" s="118"/>
      <c r="F7" s="100">
        <f>'3) Nova Ves Petrij.'!F75</f>
        <v>0</v>
      </c>
    </row>
    <row r="8" spans="1:6" s="63" customFormat="1" ht="24.75" customHeight="1" thickBot="1" x14ac:dyDescent="0.25">
      <c r="A8" s="99" t="s">
        <v>56</v>
      </c>
      <c r="B8" s="118" t="s">
        <v>79</v>
      </c>
      <c r="C8" s="118"/>
      <c r="D8" s="118"/>
      <c r="E8" s="118"/>
      <c r="F8" s="100">
        <f>'4) Nova Ves Petrij.'!F76</f>
        <v>0</v>
      </c>
    </row>
    <row r="9" spans="1:6" s="63" customFormat="1" ht="24.75" customHeight="1" thickBot="1" x14ac:dyDescent="0.25">
      <c r="A9" s="99" t="s">
        <v>57</v>
      </c>
      <c r="B9" s="118" t="s">
        <v>80</v>
      </c>
      <c r="C9" s="118"/>
      <c r="D9" s="118"/>
      <c r="E9" s="118"/>
      <c r="F9" s="100">
        <f>'5) Petrijanec'!F75</f>
        <v>0</v>
      </c>
    </row>
    <row r="10" spans="1:6" s="63" customFormat="1" ht="24.75" customHeight="1" thickBot="1" x14ac:dyDescent="0.25">
      <c r="A10" s="99" t="s">
        <v>84</v>
      </c>
      <c r="B10" s="118" t="s">
        <v>85</v>
      </c>
      <c r="C10" s="118"/>
      <c r="D10" s="118"/>
      <c r="E10" s="118"/>
      <c r="F10" s="100">
        <f>'6) Petrijenec'!F73</f>
        <v>0</v>
      </c>
    </row>
    <row r="11" spans="1:6" s="63" customFormat="1" ht="24.75" customHeight="1" thickBot="1" x14ac:dyDescent="0.25">
      <c r="A11" s="95"/>
      <c r="B11" s="96"/>
      <c r="C11" s="97"/>
      <c r="D11" s="97"/>
      <c r="E11" s="97"/>
      <c r="F11" s="98"/>
    </row>
    <row r="12" spans="1:6" s="63" customFormat="1" ht="21.95" customHeight="1" thickBot="1" x14ac:dyDescent="0.35">
      <c r="A12" s="78"/>
      <c r="B12" s="79" t="s">
        <v>29</v>
      </c>
      <c r="C12" s="80"/>
      <c r="D12" s="81"/>
      <c r="E12" s="82"/>
      <c r="F12" s="83">
        <f>SUM(F5:F10)</f>
        <v>0</v>
      </c>
    </row>
    <row r="13" spans="1:6" s="63" customFormat="1" ht="21.95" customHeight="1" thickBot="1" x14ac:dyDescent="0.35">
      <c r="A13" s="78"/>
      <c r="B13" s="79" t="s">
        <v>22</v>
      </c>
      <c r="C13" s="80"/>
      <c r="D13" s="81"/>
      <c r="E13" s="82"/>
      <c r="F13" s="51">
        <f>F12*0.25</f>
        <v>0</v>
      </c>
    </row>
    <row r="14" spans="1:6" s="63" customFormat="1" ht="21.95" customHeight="1" thickBot="1" x14ac:dyDescent="0.35">
      <c r="A14" s="78"/>
      <c r="B14" s="79" t="s">
        <v>23</v>
      </c>
      <c r="C14" s="80"/>
      <c r="D14" s="81"/>
      <c r="E14" s="82"/>
      <c r="F14" s="83">
        <f>F12+F13</f>
        <v>0</v>
      </c>
    </row>
    <row r="15" spans="1:6" s="3" customFormat="1" ht="13.5" x14ac:dyDescent="0.2">
      <c r="A15" s="116"/>
      <c r="B15" s="116"/>
      <c r="C15" s="116"/>
      <c r="D15" s="116"/>
      <c r="E15" s="116"/>
      <c r="F15" s="116"/>
    </row>
    <row r="16" spans="1:6" s="3" customFormat="1" ht="13.5" x14ac:dyDescent="0.2">
      <c r="A16" s="89"/>
      <c r="B16" s="89"/>
      <c r="C16" s="89"/>
      <c r="D16" s="89"/>
      <c r="E16" s="89"/>
      <c r="F16" s="89"/>
    </row>
    <row r="17" spans="1:10" s="3" customFormat="1" ht="13.5" x14ac:dyDescent="0.2">
      <c r="A17" s="89"/>
      <c r="B17" s="89"/>
      <c r="C17" s="89"/>
      <c r="D17" s="89"/>
      <c r="E17" s="89"/>
      <c r="F17" s="89"/>
    </row>
    <row r="18" spans="1:10" s="3" customFormat="1" ht="13.5" x14ac:dyDescent="0.2">
      <c r="A18" s="89"/>
      <c r="B18" s="24"/>
      <c r="C18" s="89"/>
      <c r="D18" s="89"/>
      <c r="E18" s="89"/>
      <c r="F18" s="89"/>
    </row>
    <row r="19" spans="1:10" s="5" customFormat="1" x14ac:dyDescent="0.25">
      <c r="A19" s="27"/>
      <c r="C19" s="10"/>
      <c r="D19" s="11"/>
      <c r="E19" s="41"/>
      <c r="F19" s="41"/>
      <c r="G19"/>
      <c r="H19"/>
      <c r="I19"/>
      <c r="J19"/>
    </row>
    <row r="20" spans="1:10" s="5" customFormat="1" x14ac:dyDescent="0.25">
      <c r="A20" s="27"/>
      <c r="C20" s="10"/>
      <c r="D20" s="11"/>
      <c r="E20" s="41"/>
      <c r="F20" s="41"/>
      <c r="G20"/>
      <c r="H20"/>
      <c r="I20"/>
      <c r="J20"/>
    </row>
    <row r="21" spans="1:10" s="5" customFormat="1" x14ac:dyDescent="0.25">
      <c r="A21" s="27"/>
      <c r="C21" s="10"/>
      <c r="D21" s="11"/>
      <c r="E21" s="41"/>
      <c r="F21" s="41"/>
      <c r="G21"/>
      <c r="H21"/>
      <c r="I21"/>
      <c r="J21"/>
    </row>
    <row r="22" spans="1:10" s="5" customFormat="1" x14ac:dyDescent="0.25">
      <c r="A22" s="27"/>
      <c r="C22" s="10"/>
      <c r="D22" s="11"/>
      <c r="E22" s="41"/>
      <c r="F22" s="41"/>
      <c r="G22"/>
      <c r="H22"/>
      <c r="I22"/>
      <c r="J22"/>
    </row>
    <row r="23" spans="1:10" s="5" customFormat="1" x14ac:dyDescent="0.25">
      <c r="A23" s="27"/>
      <c r="C23" s="10"/>
      <c r="D23" s="11"/>
      <c r="E23" s="41"/>
      <c r="F23" s="41"/>
      <c r="G23"/>
      <c r="H23"/>
      <c r="I23"/>
      <c r="J23"/>
    </row>
    <row r="24" spans="1:10" s="5" customFormat="1" x14ac:dyDescent="0.25">
      <c r="A24" s="27"/>
      <c r="C24" s="10"/>
      <c r="D24" s="11"/>
      <c r="E24" s="41"/>
      <c r="F24" s="41"/>
      <c r="G24"/>
      <c r="H24"/>
      <c r="I24"/>
      <c r="J24"/>
    </row>
    <row r="25" spans="1:10" s="5" customFormat="1" x14ac:dyDescent="0.25">
      <c r="A25" s="27"/>
      <c r="C25" s="10"/>
      <c r="D25" s="11"/>
      <c r="E25" s="41"/>
      <c r="F25" s="41"/>
      <c r="G25"/>
      <c r="H25"/>
      <c r="I25"/>
      <c r="J25"/>
    </row>
    <row r="26" spans="1:10" s="5" customFormat="1" x14ac:dyDescent="0.25">
      <c r="A26" s="27"/>
      <c r="C26" s="10"/>
      <c r="D26" s="11"/>
      <c r="E26" s="41"/>
      <c r="F26" s="41"/>
      <c r="G26"/>
      <c r="H26"/>
      <c r="I26"/>
      <c r="J26"/>
    </row>
    <row r="27" spans="1:10" s="5" customFormat="1" x14ac:dyDescent="0.25">
      <c r="A27" s="27"/>
      <c r="C27" s="10"/>
      <c r="D27" s="11"/>
      <c r="E27" s="41"/>
      <c r="F27" s="41"/>
      <c r="G27"/>
      <c r="H27"/>
      <c r="I27"/>
      <c r="J27"/>
    </row>
    <row r="28" spans="1:10" s="5" customFormat="1" x14ac:dyDescent="0.25">
      <c r="A28" s="27"/>
      <c r="C28" s="10"/>
      <c r="D28" s="11"/>
      <c r="E28" s="41"/>
      <c r="F28" s="41"/>
      <c r="G28"/>
      <c r="H28"/>
      <c r="I28"/>
      <c r="J28"/>
    </row>
    <row r="29" spans="1:10" s="5" customFormat="1" x14ac:dyDescent="0.25">
      <c r="A29" s="27"/>
      <c r="C29" s="10"/>
      <c r="D29" s="11"/>
      <c r="E29" s="41"/>
      <c r="F29" s="41"/>
      <c r="G29"/>
      <c r="H29"/>
      <c r="I29"/>
      <c r="J29"/>
    </row>
    <row r="30" spans="1:10" s="5" customFormat="1" x14ac:dyDescent="0.25">
      <c r="A30" s="27"/>
      <c r="C30" s="10"/>
      <c r="D30" s="11"/>
      <c r="E30" s="41"/>
      <c r="F30" s="41"/>
      <c r="G30"/>
      <c r="H30"/>
      <c r="I30"/>
      <c r="J30"/>
    </row>
    <row r="31" spans="1:10" s="5" customFormat="1" x14ac:dyDescent="0.25">
      <c r="A31" s="27"/>
      <c r="C31" s="10"/>
      <c r="D31" s="11"/>
      <c r="E31" s="41"/>
      <c r="F31" s="41"/>
      <c r="G31"/>
      <c r="H31"/>
      <c r="I31"/>
      <c r="J31"/>
    </row>
    <row r="32" spans="1:10" s="5" customFormat="1" x14ac:dyDescent="0.25">
      <c r="A32" s="27"/>
      <c r="C32" s="10"/>
      <c r="D32" s="11"/>
      <c r="E32" s="41"/>
      <c r="F32" s="41"/>
      <c r="G32"/>
      <c r="H32"/>
      <c r="I32"/>
      <c r="J32"/>
    </row>
    <row r="33" spans="1:10" s="5" customFormat="1" x14ac:dyDescent="0.25">
      <c r="A33" s="27"/>
      <c r="C33" s="10"/>
      <c r="D33" s="11"/>
      <c r="E33" s="41"/>
      <c r="F33" s="41"/>
      <c r="G33"/>
      <c r="H33"/>
      <c r="I33"/>
      <c r="J33"/>
    </row>
    <row r="34" spans="1:10" s="5" customFormat="1" x14ac:dyDescent="0.25">
      <c r="A34" s="27"/>
      <c r="C34" s="10"/>
      <c r="D34" s="11"/>
      <c r="E34" s="41"/>
      <c r="F34" s="41"/>
      <c r="G34"/>
      <c r="H34"/>
      <c r="I34"/>
      <c r="J34"/>
    </row>
    <row r="35" spans="1:10" s="5" customFormat="1" x14ac:dyDescent="0.25">
      <c r="A35" s="27"/>
      <c r="C35" s="10"/>
      <c r="D35" s="11"/>
      <c r="E35" s="41"/>
      <c r="F35" s="41"/>
      <c r="G35"/>
      <c r="H35"/>
      <c r="I35"/>
      <c r="J35"/>
    </row>
    <row r="36" spans="1:10" s="5" customFormat="1" x14ac:dyDescent="0.25">
      <c r="A36" s="27"/>
      <c r="C36" s="10"/>
      <c r="D36" s="11"/>
      <c r="E36" s="41"/>
      <c r="F36" s="41"/>
      <c r="G36"/>
      <c r="H36"/>
      <c r="I36"/>
      <c r="J36"/>
    </row>
    <row r="37" spans="1:10" s="5" customFormat="1" x14ac:dyDescent="0.25">
      <c r="A37" s="27"/>
      <c r="C37" s="10"/>
      <c r="D37" s="11"/>
      <c r="E37" s="41"/>
      <c r="F37" s="41"/>
      <c r="G37"/>
      <c r="H37"/>
      <c r="I37"/>
      <c r="J37"/>
    </row>
    <row r="38" spans="1:10" s="5" customFormat="1" x14ac:dyDescent="0.25">
      <c r="A38" s="27"/>
      <c r="C38" s="10"/>
      <c r="D38" s="11"/>
      <c r="E38" s="41"/>
      <c r="F38" s="41"/>
      <c r="G38"/>
      <c r="H38"/>
      <c r="I38"/>
      <c r="J38"/>
    </row>
    <row r="39" spans="1:10" s="5" customFormat="1" x14ac:dyDescent="0.25">
      <c r="A39" s="27"/>
      <c r="C39" s="10"/>
      <c r="D39" s="11"/>
      <c r="E39" s="41"/>
      <c r="F39" s="41"/>
      <c r="G39"/>
      <c r="H39"/>
      <c r="I39"/>
      <c r="J39"/>
    </row>
    <row r="40" spans="1:10" s="5" customFormat="1" x14ac:dyDescent="0.25">
      <c r="A40" s="27"/>
      <c r="C40" s="10"/>
      <c r="D40" s="11"/>
      <c r="E40" s="41"/>
      <c r="F40" s="41"/>
      <c r="G40"/>
      <c r="H40"/>
      <c r="I40"/>
      <c r="J40"/>
    </row>
    <row r="41" spans="1:10" s="5" customFormat="1" x14ac:dyDescent="0.25">
      <c r="A41" s="27"/>
      <c r="C41" s="10"/>
      <c r="D41" s="11"/>
      <c r="E41" s="41"/>
      <c r="F41" s="41"/>
      <c r="G41"/>
      <c r="H41"/>
      <c r="I41"/>
      <c r="J41"/>
    </row>
    <row r="42" spans="1:10" s="5" customFormat="1" x14ac:dyDescent="0.25">
      <c r="A42" s="27"/>
      <c r="C42" s="10"/>
      <c r="D42" s="11"/>
      <c r="E42" s="41"/>
      <c r="F42" s="41"/>
      <c r="G42"/>
      <c r="H42"/>
      <c r="I42"/>
      <c r="J42"/>
    </row>
    <row r="43" spans="1:10" s="5" customFormat="1" x14ac:dyDescent="0.25">
      <c r="A43" s="27"/>
      <c r="C43" s="10"/>
      <c r="D43" s="11"/>
      <c r="E43" s="41"/>
      <c r="F43" s="41"/>
      <c r="G43"/>
      <c r="H43"/>
      <c r="I43"/>
      <c r="J43"/>
    </row>
    <row r="44" spans="1:10" s="5" customFormat="1" x14ac:dyDescent="0.25">
      <c r="A44" s="27"/>
      <c r="C44" s="10"/>
      <c r="D44" s="11"/>
      <c r="E44" s="41"/>
      <c r="F44" s="41"/>
      <c r="G44"/>
      <c r="H44"/>
      <c r="I44"/>
      <c r="J44"/>
    </row>
    <row r="45" spans="1:10" s="5" customFormat="1" x14ac:dyDescent="0.25">
      <c r="A45" s="27"/>
      <c r="C45" s="10"/>
      <c r="D45" s="11"/>
      <c r="E45" s="41"/>
      <c r="F45" s="41"/>
      <c r="G45"/>
      <c r="H45"/>
      <c r="I45"/>
      <c r="J45"/>
    </row>
    <row r="46" spans="1:10" s="5" customFormat="1" x14ac:dyDescent="0.25">
      <c r="A46" s="27"/>
      <c r="C46" s="10"/>
      <c r="D46" s="11"/>
      <c r="E46" s="41"/>
      <c r="F46" s="41"/>
      <c r="G46"/>
      <c r="H46"/>
      <c r="I46"/>
      <c r="J46"/>
    </row>
    <row r="47" spans="1:10" s="5" customFormat="1" x14ac:dyDescent="0.25">
      <c r="A47" s="27"/>
      <c r="C47" s="10"/>
      <c r="D47" s="11"/>
      <c r="E47" s="41"/>
      <c r="F47" s="41"/>
      <c r="G47"/>
      <c r="H47"/>
      <c r="I47"/>
      <c r="J47"/>
    </row>
    <row r="48" spans="1:10" s="5" customFormat="1" x14ac:dyDescent="0.25">
      <c r="A48" s="27"/>
      <c r="C48" s="10"/>
      <c r="D48" s="11"/>
      <c r="E48" s="41"/>
      <c r="F48" s="41"/>
      <c r="G48"/>
      <c r="H48"/>
      <c r="I48"/>
      <c r="J48"/>
    </row>
    <row r="49" spans="1:10" s="5" customFormat="1" x14ac:dyDescent="0.25">
      <c r="A49" s="27"/>
      <c r="C49" s="10"/>
      <c r="D49" s="11"/>
      <c r="E49" s="41"/>
      <c r="F49" s="41"/>
      <c r="G49"/>
      <c r="H49"/>
      <c r="I49"/>
      <c r="J49"/>
    </row>
    <row r="50" spans="1:10" s="5" customFormat="1" x14ac:dyDescent="0.25">
      <c r="A50" s="27"/>
      <c r="C50" s="10"/>
      <c r="D50" s="11"/>
      <c r="E50" s="41"/>
      <c r="F50" s="41"/>
      <c r="G50"/>
      <c r="H50"/>
      <c r="I50"/>
      <c r="J50"/>
    </row>
    <row r="51" spans="1:10" s="5" customFormat="1" x14ac:dyDescent="0.25">
      <c r="A51" s="27"/>
      <c r="C51" s="10"/>
      <c r="D51" s="11"/>
      <c r="E51" s="41"/>
      <c r="F51" s="41"/>
      <c r="G51"/>
      <c r="H51"/>
      <c r="I51"/>
      <c r="J51"/>
    </row>
    <row r="52" spans="1:10" s="5" customFormat="1" x14ac:dyDescent="0.25">
      <c r="A52" s="27"/>
      <c r="C52" s="10"/>
      <c r="D52" s="11"/>
      <c r="E52" s="41"/>
      <c r="F52" s="41"/>
      <c r="G52"/>
      <c r="H52"/>
      <c r="I52"/>
      <c r="J52"/>
    </row>
    <row r="53" spans="1:10" s="5" customFormat="1" x14ac:dyDescent="0.25">
      <c r="A53" s="27"/>
      <c r="C53" s="10"/>
      <c r="D53" s="11"/>
      <c r="E53" s="41"/>
      <c r="F53" s="41"/>
      <c r="G53"/>
      <c r="H53"/>
      <c r="I53"/>
      <c r="J53"/>
    </row>
    <row r="54" spans="1:10" s="5" customFormat="1" x14ac:dyDescent="0.25">
      <c r="A54" s="27"/>
      <c r="C54" s="10"/>
      <c r="D54" s="11"/>
      <c r="E54" s="41"/>
      <c r="F54" s="41"/>
      <c r="G54"/>
      <c r="H54"/>
      <c r="I54"/>
      <c r="J54"/>
    </row>
    <row r="55" spans="1:10" s="5" customFormat="1" x14ac:dyDescent="0.25">
      <c r="A55" s="27"/>
      <c r="C55" s="10"/>
      <c r="D55" s="11"/>
      <c r="E55" s="41"/>
      <c r="F55" s="41"/>
      <c r="G55"/>
      <c r="H55"/>
      <c r="I55"/>
      <c r="J55"/>
    </row>
    <row r="56" spans="1:10" s="5" customFormat="1" x14ac:dyDescent="0.25">
      <c r="A56" s="27"/>
      <c r="C56" s="10"/>
      <c r="D56" s="11"/>
      <c r="E56" s="41"/>
      <c r="F56" s="41"/>
      <c r="G56"/>
      <c r="H56"/>
      <c r="I56"/>
      <c r="J56"/>
    </row>
    <row r="57" spans="1:10" s="5" customFormat="1" x14ac:dyDescent="0.25">
      <c r="A57" s="27"/>
      <c r="C57" s="10"/>
      <c r="D57" s="11"/>
      <c r="E57" s="41"/>
      <c r="F57" s="41"/>
      <c r="G57"/>
      <c r="H57"/>
      <c r="I57"/>
      <c r="J57"/>
    </row>
    <row r="58" spans="1:10" s="5" customFormat="1" x14ac:dyDescent="0.25">
      <c r="A58" s="27"/>
      <c r="C58" s="10"/>
      <c r="D58" s="11"/>
      <c r="E58" s="41"/>
      <c r="F58" s="41"/>
      <c r="G58"/>
      <c r="H58"/>
      <c r="I58"/>
      <c r="J58"/>
    </row>
    <row r="59" spans="1:10" s="5" customFormat="1" x14ac:dyDescent="0.25">
      <c r="A59" s="27"/>
      <c r="C59" s="10"/>
      <c r="D59" s="11"/>
      <c r="E59" s="41"/>
      <c r="F59" s="41"/>
      <c r="G59"/>
      <c r="H59"/>
      <c r="I59"/>
      <c r="J59"/>
    </row>
    <row r="60" spans="1:10" s="5" customFormat="1" x14ac:dyDescent="0.25">
      <c r="A60" s="27"/>
      <c r="C60" s="10"/>
      <c r="D60" s="11"/>
      <c r="E60" s="41"/>
      <c r="F60" s="41"/>
      <c r="G60"/>
      <c r="H60"/>
      <c r="I60"/>
      <c r="J60"/>
    </row>
    <row r="61" spans="1:10" s="5" customFormat="1" x14ac:dyDescent="0.25">
      <c r="A61" s="27"/>
      <c r="C61" s="10"/>
      <c r="D61" s="11"/>
      <c r="E61" s="41"/>
      <c r="F61" s="41"/>
      <c r="G61"/>
      <c r="H61"/>
      <c r="I61"/>
      <c r="J61"/>
    </row>
    <row r="62" spans="1:10" s="5" customFormat="1" x14ac:dyDescent="0.25">
      <c r="A62" s="27"/>
      <c r="C62" s="10"/>
      <c r="D62" s="11"/>
      <c r="E62" s="41"/>
      <c r="F62" s="41"/>
      <c r="G62"/>
      <c r="H62"/>
      <c r="I62"/>
      <c r="J62"/>
    </row>
    <row r="63" spans="1:10" s="5" customFormat="1" x14ac:dyDescent="0.25">
      <c r="A63" s="27"/>
      <c r="C63" s="10"/>
      <c r="D63" s="11"/>
      <c r="E63" s="41"/>
      <c r="F63" s="41"/>
      <c r="G63"/>
      <c r="H63"/>
      <c r="I63"/>
      <c r="J63"/>
    </row>
    <row r="64" spans="1:10" s="5" customFormat="1" x14ac:dyDescent="0.25">
      <c r="A64" s="27"/>
      <c r="C64" s="10"/>
      <c r="D64" s="11"/>
      <c r="E64" s="41"/>
      <c r="F64" s="41"/>
      <c r="G64"/>
      <c r="H64"/>
      <c r="I64"/>
      <c r="J64"/>
    </row>
    <row r="65" spans="1:10" s="5" customFormat="1" x14ac:dyDescent="0.25">
      <c r="A65" s="27"/>
      <c r="C65" s="10"/>
      <c r="D65" s="11"/>
      <c r="E65" s="41"/>
      <c r="F65" s="41"/>
      <c r="G65"/>
      <c r="H65"/>
      <c r="I65"/>
      <c r="J65"/>
    </row>
    <row r="66" spans="1:10" s="5" customFormat="1" x14ac:dyDescent="0.25">
      <c r="A66" s="27"/>
      <c r="C66" s="10"/>
      <c r="D66" s="11"/>
      <c r="E66" s="41"/>
      <c r="F66" s="41"/>
      <c r="G66"/>
      <c r="H66"/>
      <c r="I66"/>
      <c r="J66"/>
    </row>
    <row r="67" spans="1:10" s="5" customFormat="1" x14ac:dyDescent="0.25">
      <c r="A67" s="27"/>
      <c r="C67" s="10"/>
      <c r="D67" s="11"/>
      <c r="E67" s="41"/>
      <c r="F67" s="41"/>
      <c r="G67"/>
      <c r="H67"/>
      <c r="I67"/>
      <c r="J67"/>
    </row>
    <row r="68" spans="1:10" s="5" customFormat="1" x14ac:dyDescent="0.25">
      <c r="A68" s="27"/>
      <c r="C68" s="10"/>
      <c r="D68" s="11"/>
      <c r="E68" s="41"/>
      <c r="F68" s="41"/>
      <c r="G68"/>
      <c r="H68"/>
      <c r="I68"/>
      <c r="J68"/>
    </row>
    <row r="69" spans="1:10" s="5" customFormat="1" x14ac:dyDescent="0.25">
      <c r="A69" s="27"/>
      <c r="C69" s="10"/>
      <c r="D69" s="11"/>
      <c r="E69" s="41"/>
      <c r="F69" s="41"/>
      <c r="G69"/>
      <c r="H69"/>
      <c r="I69"/>
      <c r="J69"/>
    </row>
    <row r="70" spans="1:10" s="5" customFormat="1" x14ac:dyDescent="0.25">
      <c r="A70" s="27"/>
      <c r="C70" s="10"/>
      <c r="D70" s="11"/>
      <c r="E70" s="41"/>
      <c r="F70" s="41"/>
      <c r="G70"/>
      <c r="H70"/>
      <c r="I70"/>
      <c r="J70"/>
    </row>
    <row r="71" spans="1:10" s="5" customFormat="1" x14ac:dyDescent="0.25">
      <c r="A71" s="27"/>
      <c r="C71" s="10"/>
      <c r="D71" s="11"/>
      <c r="E71" s="41"/>
      <c r="F71" s="41"/>
      <c r="G71"/>
      <c r="H71"/>
      <c r="I71"/>
      <c r="J71"/>
    </row>
    <row r="72" spans="1:10" s="5" customFormat="1" x14ac:dyDescent="0.25">
      <c r="A72" s="27"/>
      <c r="C72" s="10"/>
      <c r="D72" s="11"/>
      <c r="E72" s="41"/>
      <c r="F72" s="41"/>
      <c r="G72"/>
      <c r="H72"/>
      <c r="I72"/>
      <c r="J72"/>
    </row>
    <row r="73" spans="1:10" s="5" customFormat="1" x14ac:dyDescent="0.25">
      <c r="A73" s="27"/>
      <c r="C73" s="10"/>
      <c r="D73" s="11"/>
      <c r="E73" s="41"/>
      <c r="F73" s="41"/>
      <c r="G73"/>
      <c r="H73"/>
      <c r="I73"/>
      <c r="J73"/>
    </row>
    <row r="74" spans="1:10" s="5" customFormat="1" x14ac:dyDescent="0.25">
      <c r="A74" s="27"/>
      <c r="C74" s="10"/>
      <c r="D74" s="11"/>
      <c r="E74" s="41"/>
      <c r="F74" s="41"/>
      <c r="G74"/>
      <c r="H74"/>
      <c r="I74"/>
      <c r="J74"/>
    </row>
    <row r="75" spans="1:10" s="5" customFormat="1" x14ac:dyDescent="0.25">
      <c r="A75" s="27"/>
      <c r="C75" s="10"/>
      <c r="D75" s="11"/>
      <c r="E75" s="41"/>
      <c r="F75" s="41"/>
      <c r="G75"/>
      <c r="H75"/>
      <c r="I75"/>
      <c r="J75"/>
    </row>
    <row r="76" spans="1:10" s="5" customFormat="1" x14ac:dyDescent="0.25">
      <c r="A76" s="27"/>
      <c r="C76" s="10"/>
      <c r="D76" s="11"/>
      <c r="E76" s="41"/>
      <c r="F76" s="41"/>
      <c r="G76"/>
      <c r="H76"/>
      <c r="I76"/>
      <c r="J76"/>
    </row>
    <row r="77" spans="1:10" s="5" customFormat="1" x14ac:dyDescent="0.25">
      <c r="A77" s="27"/>
      <c r="C77" s="10"/>
      <c r="D77" s="11"/>
      <c r="E77" s="41"/>
      <c r="F77" s="41"/>
      <c r="G77"/>
      <c r="H77"/>
      <c r="I77"/>
      <c r="J77"/>
    </row>
    <row r="78" spans="1:10" s="5" customFormat="1" x14ac:dyDescent="0.25">
      <c r="A78" s="27"/>
      <c r="C78" s="10"/>
      <c r="D78" s="11"/>
      <c r="E78" s="41"/>
      <c r="F78" s="41"/>
      <c r="G78"/>
      <c r="H78"/>
      <c r="I78"/>
      <c r="J78"/>
    </row>
    <row r="79" spans="1:10" s="5" customFormat="1" x14ac:dyDescent="0.25">
      <c r="A79" s="27"/>
      <c r="C79" s="10"/>
      <c r="D79" s="11"/>
      <c r="E79" s="41"/>
      <c r="F79" s="41"/>
      <c r="G79"/>
      <c r="H79"/>
      <c r="I79"/>
      <c r="J79"/>
    </row>
    <row r="80" spans="1:10" s="5" customFormat="1" x14ac:dyDescent="0.25">
      <c r="A80" s="27"/>
      <c r="C80" s="10"/>
      <c r="D80" s="11"/>
      <c r="E80" s="41"/>
      <c r="F80" s="41"/>
      <c r="G80"/>
      <c r="H80"/>
      <c r="I80"/>
      <c r="J80"/>
    </row>
    <row r="81" spans="1:10" s="5" customFormat="1" x14ac:dyDescent="0.25">
      <c r="A81" s="27"/>
      <c r="C81" s="10"/>
      <c r="D81" s="11"/>
      <c r="E81" s="41"/>
      <c r="F81" s="41"/>
      <c r="G81"/>
      <c r="H81"/>
      <c r="I81"/>
      <c r="J81"/>
    </row>
    <row r="82" spans="1:10" s="5" customFormat="1" x14ac:dyDescent="0.25">
      <c r="A82" s="27"/>
      <c r="C82" s="10"/>
      <c r="D82" s="11"/>
      <c r="E82" s="41"/>
      <c r="F82" s="41"/>
      <c r="G82"/>
      <c r="H82"/>
      <c r="I82"/>
      <c r="J82"/>
    </row>
    <row r="83" spans="1:10" s="5" customFormat="1" x14ac:dyDescent="0.25">
      <c r="A83" s="27"/>
      <c r="C83" s="10"/>
      <c r="D83" s="11"/>
      <c r="E83" s="41"/>
      <c r="F83" s="41"/>
      <c r="G83"/>
      <c r="H83"/>
      <c r="I83"/>
      <c r="J83"/>
    </row>
    <row r="84" spans="1:10" s="5" customFormat="1" x14ac:dyDescent="0.25">
      <c r="A84" s="27"/>
      <c r="C84" s="10"/>
      <c r="D84" s="11"/>
      <c r="E84" s="41"/>
      <c r="F84" s="41"/>
      <c r="G84"/>
      <c r="H84"/>
      <c r="I84"/>
      <c r="J84"/>
    </row>
    <row r="85" spans="1:10" s="5" customFormat="1" x14ac:dyDescent="0.25">
      <c r="A85" s="27"/>
      <c r="C85" s="10"/>
      <c r="D85" s="11"/>
      <c r="E85" s="41"/>
      <c r="F85" s="41"/>
      <c r="G85"/>
      <c r="H85"/>
      <c r="I85"/>
      <c r="J85"/>
    </row>
    <row r="86" spans="1:10" s="5" customFormat="1" x14ac:dyDescent="0.25">
      <c r="A86" s="27"/>
      <c r="C86" s="10"/>
      <c r="D86" s="11"/>
      <c r="E86" s="41"/>
      <c r="F86" s="41"/>
      <c r="G86"/>
      <c r="H86"/>
      <c r="I86"/>
      <c r="J86"/>
    </row>
    <row r="87" spans="1:10" s="5" customFormat="1" x14ac:dyDescent="0.25">
      <c r="A87" s="27"/>
      <c r="C87" s="10"/>
      <c r="D87" s="11"/>
      <c r="E87" s="41"/>
      <c r="F87" s="41"/>
      <c r="G87"/>
      <c r="H87"/>
      <c r="I87"/>
      <c r="J87"/>
    </row>
    <row r="88" spans="1:10" s="5" customFormat="1" x14ac:dyDescent="0.25">
      <c r="A88" s="27"/>
      <c r="C88" s="10"/>
      <c r="D88" s="11"/>
      <c r="E88" s="41"/>
      <c r="F88" s="41"/>
      <c r="G88"/>
      <c r="H88"/>
      <c r="I88"/>
      <c r="J88"/>
    </row>
  </sheetData>
  <sheetProtection algorithmName="SHA-512" hashValue="mHgpNMrjWOFvBq5hnQTZuGE7hHoDlQ66luvYK6zqMXc8lbr6jYeDsVRveWJvufTeuSzAGwAGkvdcTQqxa8jQ/A==" saltValue="BJeyi2GsZZt2M5t+43RFbg==" spinCount="100000" sheet="1" objects="1" scenarios="1" selectLockedCells="1"/>
  <mergeCells count="9">
    <mergeCell ref="A15:F15"/>
    <mergeCell ref="B8:E8"/>
    <mergeCell ref="B9:E9"/>
    <mergeCell ref="B10:E10"/>
    <mergeCell ref="B1:E1"/>
    <mergeCell ref="B3:D3"/>
    <mergeCell ref="B5:E5"/>
    <mergeCell ref="B6:E6"/>
    <mergeCell ref="B7:E7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popravljanju nerazvrstanih cesta i poljskih puteva&amp;RStranica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13</vt:i4>
      </vt:variant>
    </vt:vector>
  </HeadingPairs>
  <TitlesOfParts>
    <vt:vector size="20" baseType="lpstr">
      <vt:lpstr>1) Majerje</vt:lpstr>
      <vt:lpstr>2) Nova Ves Petrij.</vt:lpstr>
      <vt:lpstr>3) Nova Ves Petrij.</vt:lpstr>
      <vt:lpstr>4) Nova Ves Petrij.</vt:lpstr>
      <vt:lpstr>5) Petrijanec</vt:lpstr>
      <vt:lpstr>6) Petrijenec</vt:lpstr>
      <vt:lpstr>REKAPITUPACIJA</vt:lpstr>
      <vt:lpstr>'1) Majerje'!Ispis_naslova</vt:lpstr>
      <vt:lpstr>'2) Nova Ves Petrij.'!Ispis_naslova</vt:lpstr>
      <vt:lpstr>'3) Nova Ves Petrij.'!Ispis_naslova</vt:lpstr>
      <vt:lpstr>'4) Nova Ves Petrij.'!Ispis_naslova</vt:lpstr>
      <vt:lpstr>'5) Petrijanec'!Ispis_naslova</vt:lpstr>
      <vt:lpstr>'6) Petrijenec'!Ispis_naslova</vt:lpstr>
      <vt:lpstr>'1) Majerje'!Podrucje_ispisa</vt:lpstr>
      <vt:lpstr>'2) Nova Ves Petrij.'!Podrucje_ispisa</vt:lpstr>
      <vt:lpstr>'3) Nova Ves Petrij.'!Podrucje_ispisa</vt:lpstr>
      <vt:lpstr>'4) Nova Ves Petrij.'!Podrucje_ispisa</vt:lpstr>
      <vt:lpstr>'5) Petrijanec'!Podrucje_ispisa</vt:lpstr>
      <vt:lpstr>'6) Petrijenec'!Podrucje_ispisa</vt:lpstr>
      <vt:lpstr>REKAPITUPACIJA!Podrucje_ispisa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</dc:creator>
  <cp:lastModifiedBy>Lidija Kišiček</cp:lastModifiedBy>
  <cp:lastPrinted>2024-04-10T08:27:00Z</cp:lastPrinted>
  <dcterms:created xsi:type="dcterms:W3CDTF">2013-02-21T14:09:35Z</dcterms:created>
  <dcterms:modified xsi:type="dcterms:W3CDTF">2024-04-10T10:41:25Z</dcterms:modified>
</cp:coreProperties>
</file>