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ja\Documents\Dropbox\Family Room\Lidija Dokumenti\NABAVA\PETRIJANEC - ODRŽAVANJE NC I PP 2024\"/>
    </mc:Choice>
  </mc:AlternateContent>
  <xr:revisionPtr revIDLastSave="0" documentId="8_{465306BF-4532-47D1-AB1F-BFCFF991D14B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1) Petrijanec" sheetId="4" r:id="rId1"/>
    <sheet name="2) Petrijanec" sheetId="5" r:id="rId2"/>
    <sheet name="3) Nova Ves Petr." sheetId="6" r:id="rId3"/>
    <sheet name="REKAPITUPACIJA" sheetId="13" r:id="rId4"/>
  </sheets>
  <definedNames>
    <definedName name="_xlnm.Print_Titles" localSheetId="0">'1) Petrijanec'!$90:$91</definedName>
    <definedName name="_xlnm.Print_Titles" localSheetId="1">'2) Petrijanec'!$92:$93</definedName>
    <definedName name="_xlnm.Print_Titles" localSheetId="2">'3) Nova Ves Petr.'!$92:$93</definedName>
    <definedName name="_xlnm.Print_Area" localSheetId="0">'1) Petrijanec'!$A$1:$F$153</definedName>
    <definedName name="_xlnm.Print_Area" localSheetId="1">'2) Petrijanec'!$A$1:$F$164</definedName>
    <definedName name="_xlnm.Print_Area" localSheetId="2">'3) Nova Ves Petr.'!$A$1:$F$164</definedName>
    <definedName name="_xlnm.Print_Area" localSheetId="3">REKAPITUPACIJA!$A$1:$F$18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6" l="1"/>
  <c r="F98" i="6"/>
  <c r="F96" i="6"/>
  <c r="B73" i="6"/>
  <c r="F100" i="5"/>
  <c r="F98" i="5"/>
  <c r="F96" i="5"/>
  <c r="B73" i="5"/>
  <c r="F104" i="5" l="1"/>
  <c r="F104" i="6"/>
  <c r="F73" i="6" l="1"/>
  <c r="F74" i="6" s="1"/>
  <c r="F75" i="6" s="1"/>
  <c r="F76" i="6" s="1"/>
  <c r="F7" i="13"/>
  <c r="F73" i="5"/>
  <c r="F74" i="5" s="1"/>
  <c r="F75" i="5" s="1"/>
  <c r="F6" i="13"/>
  <c r="F98" i="4"/>
  <c r="F96" i="4"/>
  <c r="F94" i="4"/>
  <c r="B73" i="4"/>
  <c r="F76" i="5" l="1"/>
  <c r="F102" i="4"/>
  <c r="F73" i="4" l="1"/>
  <c r="F74" i="4" s="1"/>
  <c r="F5" i="13"/>
  <c r="F9" i="13" s="1"/>
  <c r="F10" i="13" l="1"/>
  <c r="F11" i="13" s="1"/>
</calcChain>
</file>

<file path=xl/sharedStrings.xml><?xml version="1.0" encoding="utf-8"?>
<sst xmlns="http://schemas.openxmlformats.org/spreadsheetml/2006/main" count="168" uniqueCount="65">
  <si>
    <t>Građevina:</t>
  </si>
  <si>
    <t>Datum:</t>
  </si>
  <si>
    <t>Napomena:</t>
  </si>
  <si>
    <t>Konačni obračun svih izvedenih radova prema ovom troškovniku izvršit će se po stvarno izvedenim količinama.</t>
  </si>
  <si>
    <t>I</t>
  </si>
  <si>
    <t>Lokacija:</t>
  </si>
  <si>
    <t>Predmet:</t>
  </si>
  <si>
    <t>OPĆINA PETRIJANEC</t>
  </si>
  <si>
    <t>OIB: 59042118698</t>
  </si>
  <si>
    <t>Investitor:</t>
  </si>
  <si>
    <t>količina</t>
  </si>
  <si>
    <t>Ukupno I:</t>
  </si>
  <si>
    <t>1</t>
  </si>
  <si>
    <t>r.br.</t>
  </si>
  <si>
    <t>Kratki opis troškovničke stavke</t>
  </si>
  <si>
    <t>jed. mj.</t>
  </si>
  <si>
    <t>cijena</t>
  </si>
  <si>
    <t>iznos</t>
  </si>
  <si>
    <t>------ KRAJ TROŠKOVNIKA ------</t>
  </si>
  <si>
    <t>Direktor:</t>
  </si>
  <si>
    <t>Matija Vindiš, mag.ing.aedif.</t>
  </si>
  <si>
    <t xml:space="preserve">Potpisom ugovora o građenju i ovog troškovnika koji je sastavni dio ugovora, izvođač preuzima sve obveze iz ugovora , ovih općih uvjeta i troškovničkih stavaka te se odriče prava njihovog naknadnog pobijanja.                                                                                                                                                                           </t>
  </si>
  <si>
    <t>PDV 25%</t>
  </si>
  <si>
    <t>SVEUKUPNO sa PDV-om</t>
  </si>
  <si>
    <t>m3</t>
  </si>
  <si>
    <t>------ skica predmetne dionice ------</t>
  </si>
  <si>
    <t>(mjesto) , (datum)</t>
  </si>
  <si>
    <t>(naziv tvrtke / zajednice ponuditelja)</t>
  </si>
  <si>
    <t>TROŠKOVNIK građevinskih radova</t>
  </si>
  <si>
    <t>SVEUKUPNO bez PDV-a</t>
  </si>
  <si>
    <t>NAPOMENA: obračun zemljanih radova prema stvarnim količinama u zbijenom stanju, a iste pravdati građevinskom knjigom.</t>
  </si>
  <si>
    <t>RADOVI NA ODRŽAVANJU</t>
  </si>
  <si>
    <t>I POLJSKIH PUTEVA</t>
  </si>
  <si>
    <t xml:space="preserve">NERAZVRSTANIH CESTA </t>
  </si>
  <si>
    <t>RADOVI NA ODRŽAVANJU NERAZVRSTANIH CESTA I POLJSKIH PUTEVA</t>
  </si>
  <si>
    <t>Izradio:</t>
  </si>
  <si>
    <t>Vladimira Nazora 157, PETRIJANEC</t>
  </si>
  <si>
    <t>M.P.</t>
  </si>
  <si>
    <t>Radovi na održavanju nerazvrstanih cesta i poljskih puteva</t>
  </si>
  <si>
    <t>ožujak 2024. godine</t>
  </si>
  <si>
    <t xml:space="preserve">Nabava, prijevoz, i ugradnja drobljenog agregata veličine zrna 0-32 mm u sloju prosječne debljine 15 cm. Obračun po m3 ugrađenog materijala. </t>
  </si>
  <si>
    <t xml:space="preserve">na k.č.br. 661/1, k.o. Petrijanec    </t>
  </si>
  <si>
    <r>
      <rPr>
        <sz val="10"/>
        <rFont val="Arial"/>
        <family val="2"/>
        <charset val="238"/>
      </rPr>
      <t xml:space="preserve">Predmet ovog troškovnika su: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- </t>
    </r>
    <r>
      <rPr>
        <sz val="10"/>
        <rFont val="Arial"/>
        <family val="2"/>
        <charset val="238"/>
      </rPr>
      <t xml:space="preserve">građevinski radovi na održavanju nerazvrstane ceste-poljskog puta u naselju Petrijanec. Ukupna duljina dionice je 840 m. Širina puta je 4,5 m.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</t>
    </r>
    <r>
      <rPr>
        <sz val="10"/>
        <color rgb="FF000000"/>
        <rFont val="Arial"/>
        <family val="2"/>
        <charset val="238"/>
      </rPr>
      <t>Ovaj troškovnik je sastavni dio ugovora o građenju, sklopljenog između investitora i izvođača.                       Prije početka radova izvođać je dužan izraditi plan izvođenja radova, uključivo i elaborat privremene regulacijeprometa za vrijeme izvođenja, te obavijestiti vlasnike instalacija koje se nalaze u koridoru ceste.     Sve stavke podrazumijevaju izvođenje svih detalja sa svim konstruktivnim dijelovima, besprijekorno prema nacrtima, tehničkom opisu i ovom troškovniku, pravilu struke te prema hrvatskim normama. Jedinične cijene stavke obuhvaćaju sav osnovni i pomoćni rad, kao i osnovni i pomoćni materijal za izvedbu iste, troškove izrade ili dobave, troškove unutarnjeg i vanjskog transporta, prijenosa do mjesta ugradnje, uskladištenja, montaže i demontaže skele za potrebe izvršenja stavke, troškove osiguranja od krađe i oštećenja, postave pomoćnih i drugih uređaja, troškove potrošnje električne i druge energije, te troškove pripreme i režijskog osoblja gradilišta. U zemljanim radovima troškovi se obračunavaju u zbijenom stanju materijala.  Sva oštećenja koje izvođač prouzroči izvršenjem predmetne stavke, na objektu, prometnicama, instalacijama i uređajima dužan je pravovremeno otkloniti o vlastitom trošku. Na eventualne probleme i nejasnoće u izvođenju izvođač je dužan upozoriti projektanta, odnosno nadzornog inženjera. Izvođaču se neće uvažiti opravdanje ukoliko bi kvaliteta izvršene stavke bila protivna predviđenoj kvaliteti predviđena opisom iz troškovnika odnosno nacrta. U tom slučaju izvođač je dužan o svom trošku izrađene dijelove građevine ukloniti ili srušiti i ugraditi materijale kvalitete propisane troškovnikom odnosno nacrtom. Ukoliko izvođač namjerava izvesti stavku materijalima kvalitetnijim odnosno skupljim od propisane, dužan je o tome obavijestiti nadzornog inženjera, odnosno investitora, te s njim usuglasiti novu cijenu uz potpis i privolu istih, jer u protivnom nema pravo na bilo kakvo povećanje cijene. Poslije svakog izvršenog rada izvođač je dužan očistiti gradilište i otpremiti sa sobom sav višak materijala i pakiranja, jer će mu se u protivnom zaračunati troškovi čišćenja po uobičajenoj cijeni. Ovim troškovnikom nisu obuhvaćeni radovi na izradi pristupa, te pripremni radovi na postojećim građevinama, s kojima dotična eventualno graniči odnosno čini jednu tehnološku cjelinu. Takvi radovi ukoliko se pojave a moraju se izvesti moći će se smatrati vantroškovničkim radovima uz prethodno usuglašenje cijene za iste sa investitorom, odnosno nadzornim inženjerom. Potpisom ugovora o građenju i ovog troškovnika koji je sastavni dio ugovora, izvođač preuzima sve obveze iz ugovora, ovih općih uvjeta i troškovničkih stavaka te se odriče prava njihovog naknadnog pobijanja.</t>
    </r>
  </si>
  <si>
    <t>Strojni iskop tla samo u sektoru proširenja ceste (rubni iskop) u materijalu kategorije "C". Iskop se obavlja do dubine  40 cm. U cijeni utovar, odvoz i zbrinjavanje iskopanog materijala na deponiju investitora do 2 km. Obračun po kubičnom metru stvarno iskopanog materijala, mjereno u prirodnom sraslom i zbijenom stanju.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</si>
  <si>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</si>
  <si>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2</t>
  </si>
  <si>
    <t>Utovar na deponiji investitora do udaljenosti 5km, prijevoz i strojna izrada nosivog sloja - tampona na mjestu proširenja puta i na mjestu većih udubina na postojećoj trasi puta (do 1/3 površine puta). Tampon izvesti od prirodnog šljunka veličine zrna od 0 mm do 63 mm bez veziva. Obračun u kubičnim metrima ugrađenog materijala u zbijenom stanju.</t>
  </si>
  <si>
    <t>3</t>
  </si>
  <si>
    <t xml:space="preserve">na k.č.br. 748, k.o. Petrijanec    </t>
  </si>
  <si>
    <r>
      <rPr>
        <sz val="10"/>
        <rFont val="Arial"/>
        <family val="2"/>
        <charset val="238"/>
      </rPr>
      <t xml:space="preserve">Predmet ovog troškovnika su: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- </t>
    </r>
    <r>
      <rPr>
        <sz val="10"/>
        <rFont val="Arial"/>
        <family val="2"/>
        <charset val="238"/>
      </rPr>
      <t xml:space="preserve">građevinski radovi na održavanju nerazvrstane ceste-poljskog puta u naselju Petrijanec. Ukupna duljina dionice je 920 m. Širina puta je 4,5 m.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</t>
    </r>
    <r>
      <rPr>
        <sz val="10"/>
        <color rgb="FF000000"/>
        <rFont val="Arial"/>
        <family val="2"/>
        <charset val="238"/>
      </rPr>
      <t>Ovaj troškovnik je sastavni dio ugovora o građenju, sklopljenog između investitora i izvođača.                       Prije početka radova izvođać je dužan izraditi plan izvođenja radova, uključivo i elaborat privremene regulacijeprometa za vrijeme izvođenja, te obavijestiti vlasnike instalacija koje se nalaze u koridoru ceste.     Sve stavke podrazumijevaju izvođenje svih detalja sa svim konstruktivnim dijelovima, besprijekorno prema nacrtima, tehničkom opisu i ovom troškovniku, pravilu struke te prema hrvatskim normama. Jedinične cijene stavke obuhvaćaju sav osnovni i pomoćni rad, kao i osnovni i pomoćni materijal za izvedbu iste, troškove izrade ili dobave, troškove unutarnjeg i vanjskog transporta, prijenosa do mjesta ugradnje, uskladištenja, montaže i demontaže skele za potrebe izvršenja stavke, troškove osiguranja od krađe i oštećenja, postave pomoćnih i drugih uređaja, troškove potrošnje električne i druge energije, te troškove pripreme i režijskog osoblja gradilišta. U zemljanim radovima troškovi se obračunavaju u zbijenom stanju materijala.  Sva oštećenja koje izvođač prouzroči izvršenjem predmetne stavke, na objektu, prometnicama, instalacijama i uređajima dužan je pravovremeno otkloniti o vlastitom trošku. Na eventualne probleme i nejasnoće u izvođenju izvođač je dužan upozoriti projektanta, odnosno nadzornog inženjera. Izvođaču se neće uvažiti opravdanje ukoliko bi kvaliteta izvršene stavke bila protivna predviđenoj kvaliteti predviđena opisom iz troškovnika odnosno nacrta. U tom slučaju izvođač je dužan o svom trošku izrađene dijelove građevine ukloniti ili srušiti i ugraditi materijale kvalitete propisane troškovnikom odnosno nacrtom. Ukoliko izvođač namjerava izvesti stavku materijalima kvalitetnijim odnosno skupljim od propisane, dužan je o tome obavijestiti nadzornog inženjera, odnosno investitora, te s njim usuglasiti novu cijenu uz potpis i privolu istih, jer u protivnom nema pravo na bilo kakvo povećanje cijene. Poslije svakog izvršenog rada izvođač je dužan očistiti gradilište i otpremiti sa sobom sav višak materijala i pakiranja, jer će mu se u protivnom zaračunati troškovi čišćenja po uobičajenoj cijeni. Ovim troškovnikom nisu obuhvaćeni radovi na izradi pristupa, te pripremni radovi na postojećim građevinama, s kojima dotična eventualno graniči odnosno čini jednu tehnološku cjelinu. Takvi radovi ukoliko se pojave a moraju se izvesti moći će se smatrati vantroškovničkim radovima uz prethodno usuglašenje cijene za iste sa investitorom, odnosno nadzornim inženjerom. Potpisom ugovora o građenju i ovog troškovnika koji je sastavni dio ugovora, izvođač preuzima sve obveze iz ugovora, ovih općih uvjeta i troškovničkih stavaka te se odriče prava njihovog naknadnog pobijanja.</t>
    </r>
  </si>
  <si>
    <t>na k.č.br. 735/2, k.o. Nova Ves Petrijanečka</t>
  </si>
  <si>
    <t>Predmet ovog troškovnika su: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građevinski radovi na održavanju nerazvrstane ceste-poljskog puta u naselju Nova Ves Petrijanečka. Ukupna duljina dionice je 600 m. Širina puta je 4,4 m.                                                                                                                       Ovaj troškovnik je sastavni dio ugovora o građenju, sklopljenog između investitora i izvođača.                       Prije početka radova izvođać je dužan izraditi plan izvođenja radova, uključivo i elaborat privremene regulacijeprometa za vrijeme izvođenja, te obavijestiti vlasnike instalacija koje se nalaze u koridoru ceste.     Sve stavke podrazumijevaju izvođenje svih detalja sa svim konstruktivnim dijelovima, besprijekorno prema nacrtima, tehničkom opisu i ovom troškovniku, pravilu struke te prema hrvatskim normama. Jedinične cijene stavke obuhvaćaju sav osnovni i pomoćni rad, kao i osnovni i pomoćni materijal za izvedbu iste, troškove izrade ili dobave, troškove unutarnjeg i vanjskog transporta, prijenosa do mjesta ugradnje, uskladištenja, montaže i demontaže skele za potrebe izvršenja stavke, troškove osiguranja od krađe i oštećenja, postave pomoćnih i drugih uređaja, troškove potrošnje električne i druge energije, te troškove pripreme i režijskog osoblja gradilišta. U zemljanim radovima troškovi se obračunavaju u zbijenom stanju materijala.  Sva oštećenja koje izvođač prouzroči izvršenjem predmetne stavke, na objektu, prometnicama, instalacijama i uređajima dužan je pravovremeno otkloniti o vlastitom trošku. Na eventualne probleme i nejasnoće u izvođenju izvođač je dužan upozoriti projektanta, odnosno nadzornog inženjera. Izvođaču se neće uvažiti opravdanje ukoliko bi kvaliteta izvršene stavke bila protivna predviđenoj kvaliteti predviđena opisom iz troškovnika odnosno nacrta. U tom slučaju izvođač je dužan o svom trošku izrađene dijelove građevine ukloniti ili srušiti i ugraditi materijale kvalitete propisane troškovnikom odnosno nacrtom. Ukoliko izvođač namjerava izvesti stavku materijalima kvalitetnijim odnosno skupljim od propisane, dužan je o tome obavijestiti nadzornog inženjera, odnosno investitora, te s njim usuglasiti novu cijenu uz potpis i privolu istih, jer u protivnom nema pravo na bilo kakvo povećanje cijene. Poslije svakog izvršenog rada izvođač je dužan očistiti gradilište i otpremiti sa sobom sav višak materijala i pakiranja, jer će mu se u protivnom zaračunati troškovi čišćenja po uobičajenoj cijeni. Ovim troškovnikom nisu obuhvaćeni radovi na izradi pristupa, te pripremni radovi na postojećim građevinama, s kojima dotična eventualno graniči odnosno čini jednu tehnološku cjelinu. Takvi radovi ukoliko se pojave a moraju se izvesti moći će se smatrati vantroškovničkim radovima uz prethodno usuglašenje cijene za iste sa investitorom, odnosno nadzornim inženjerom. Potpisom ugovora o građenju i ovog troškovnika koji je sastavni dio ugovora, izvođač preuzima sve obveze iz ugovora, ovih općih uvjeta i troškovničkih stavaka te se odriče prava njihovog naknadnog pobijanja.</t>
  </si>
  <si>
    <t>SVEUKUPNA REKAPITULACIJA</t>
  </si>
  <si>
    <t>1)</t>
  </si>
  <si>
    <t>2)</t>
  </si>
  <si>
    <t>3)</t>
  </si>
  <si>
    <t>1) PETRIJANEC</t>
  </si>
  <si>
    <t>1) REKAPITULACIJA</t>
  </si>
  <si>
    <t xml:space="preserve">PETRIJANEC na k.č.br. 661/1, k.o. Petrijanec    </t>
  </si>
  <si>
    <t xml:space="preserve">PETRIJANEC na k.č.br. 748, k.o. Petrijanec    </t>
  </si>
  <si>
    <t>NOVA VES PETRIJANEČKA na k.č.br. 735/2,k.o.Nova Ves Petrijanečka</t>
  </si>
  <si>
    <t>2) PETRIJANEC</t>
  </si>
  <si>
    <t>2) REKAPITULACIJA</t>
  </si>
  <si>
    <t>3) NOVA VES PETRIJANEČKA</t>
  </si>
  <si>
    <t>3) REKAPITULACIJA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</si>
</sst>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#,##0.00"/>
    <numFmt numFmtId="165" formatCode="#,##0.00\ &quot;kn&quot;"/>
    <numFmt numFmtId="166" formatCode="[$-409]h:mm\ AM/PM;@"/>
    <numFmt numFmtId="167" formatCode="#,##0.00\ [$€-1]"/>
    <numFmt numFmtId="168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b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"/>
      <family val="2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9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57"/>
      <name val="Arial"/>
      <family val="2"/>
      <charset val="238"/>
    </font>
    <font>
      <b/>
      <sz val="1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4"/>
      <name val="Arial Narrow"/>
      <family val="2"/>
      <charset val="238"/>
    </font>
    <font>
      <b/>
      <sz val="14"/>
      <color rgb="FF0000FF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"/>
      <family val="2"/>
    </font>
    <font>
      <b/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21" fillId="0" borderId="0"/>
  </cellStyleXfs>
  <cellXfs count="118">
    <xf numFmtId="0" fontId="0" fillId="0" borderId="0" xfId="0"/>
    <xf numFmtId="0" fontId="1" fillId="0" borderId="0" xfId="0" applyFont="1" applyAlignment="1">
      <alignment horizontal="left" indent="9"/>
    </xf>
    <xf numFmtId="0" fontId="7" fillId="0" borderId="0" xfId="0" applyFo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11" fillId="0" borderId="0" xfId="0" applyFont="1"/>
    <xf numFmtId="49" fontId="8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justify" vertical="top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2" fontId="15" fillId="0" borderId="0" xfId="0" applyNumberFormat="1" applyFont="1"/>
    <xf numFmtId="49" fontId="17" fillId="0" borderId="0" xfId="0" applyNumberFormat="1" applyFont="1" applyAlignment="1">
      <alignment horizontal="justify" vertical="top"/>
    </xf>
    <xf numFmtId="49" fontId="17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0" fontId="2" fillId="2" borderId="0" xfId="0" applyFont="1" applyFill="1"/>
    <xf numFmtId="0" fontId="7" fillId="2" borderId="0" xfId="0" applyFont="1" applyFill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8" fillId="0" borderId="0" xfId="0" applyFont="1" applyAlignment="1">
      <alignment horizontal="justify" vertical="top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horizontal="right"/>
    </xf>
    <xf numFmtId="49" fontId="8" fillId="0" borderId="0" xfId="2" applyNumberFormat="1" applyFont="1"/>
    <xf numFmtId="4" fontId="8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49" fontId="24" fillId="0" borderId="0" xfId="0" applyNumberFormat="1" applyFont="1" applyAlignment="1">
      <alignment horizontal="center" vertical="top"/>
    </xf>
    <xf numFmtId="49" fontId="18" fillId="0" borderId="0" xfId="0" applyNumberFormat="1" applyFont="1" applyAlignment="1">
      <alignment horizontal="center" vertical="top"/>
    </xf>
    <xf numFmtId="49" fontId="25" fillId="0" borderId="0" xfId="0" applyNumberFormat="1" applyFont="1" applyAlignment="1">
      <alignment horizontal="justify" vertical="top"/>
    </xf>
    <xf numFmtId="49" fontId="25" fillId="0" borderId="0" xfId="0" applyNumberFormat="1" applyFont="1" applyAlignment="1">
      <alignment horizontal="center" vertical="top"/>
    </xf>
    <xf numFmtId="49" fontId="18" fillId="0" borderId="0" xfId="1" applyNumberFormat="1" applyFont="1" applyAlignment="1">
      <alignment horizontal="center" vertical="top"/>
    </xf>
    <xf numFmtId="0" fontId="24" fillId="0" borderId="0" xfId="0" applyFont="1"/>
    <xf numFmtId="0" fontId="2" fillId="0" borderId="0" xfId="0" applyFont="1" applyAlignment="1">
      <alignment horizontal="justify"/>
    </xf>
    <xf numFmtId="49" fontId="26" fillId="3" borderId="2" xfId="0" applyNumberFormat="1" applyFont="1" applyFill="1" applyBorder="1" applyAlignment="1">
      <alignment horizontal="centerContinuous" vertical="top"/>
    </xf>
    <xf numFmtId="49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justify" vertical="top"/>
    </xf>
    <xf numFmtId="0" fontId="3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top"/>
    </xf>
    <xf numFmtId="167" fontId="15" fillId="0" borderId="0" xfId="0" applyNumberFormat="1" applyFont="1"/>
    <xf numFmtId="167" fontId="17" fillId="0" borderId="0" xfId="0" applyNumberFormat="1" applyFont="1" applyAlignment="1">
      <alignment horizontal="justify" vertical="top"/>
    </xf>
    <xf numFmtId="167" fontId="17" fillId="0" borderId="0" xfId="0" applyNumberFormat="1" applyFont="1" applyAlignment="1">
      <alignment horizontal="left" vertical="top"/>
    </xf>
    <xf numFmtId="167" fontId="17" fillId="2" borderId="0" xfId="0" applyNumberFormat="1" applyFont="1" applyFill="1" applyAlignment="1">
      <alignment horizontal="left" vertical="center"/>
    </xf>
    <xf numFmtId="167" fontId="7" fillId="0" borderId="0" xfId="0" applyNumberFormat="1" applyFont="1"/>
    <xf numFmtId="167" fontId="7" fillId="2" borderId="0" xfId="0" applyNumberFormat="1" applyFont="1" applyFill="1"/>
    <xf numFmtId="167" fontId="8" fillId="0" borderId="2" xfId="0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 vertical="top" wrapText="1"/>
    </xf>
    <xf numFmtId="167" fontId="3" fillId="0" borderId="0" xfId="0" applyNumberFormat="1" applyFont="1" applyAlignment="1">
      <alignment horizontal="right"/>
    </xf>
    <xf numFmtId="167" fontId="3" fillId="2" borderId="8" xfId="3" applyNumberFormat="1" applyFont="1" applyFill="1" applyBorder="1" applyAlignment="1">
      <alignment wrapText="1"/>
    </xf>
    <xf numFmtId="167" fontId="20" fillId="0" borderId="0" xfId="1" applyNumberFormat="1" applyFont="1" applyAlignment="1">
      <alignment horizontal="right"/>
    </xf>
    <xf numFmtId="167" fontId="10" fillId="0" borderId="0" xfId="0" applyNumberFormat="1" applyFont="1" applyAlignment="1">
      <alignment horizontal="justify" vertical="top"/>
    </xf>
    <xf numFmtId="167" fontId="10" fillId="0" borderId="0" xfId="0" applyNumberFormat="1" applyFont="1" applyAlignment="1">
      <alignment horizontal="left" vertical="top"/>
    </xf>
    <xf numFmtId="167" fontId="3" fillId="4" borderId="3" xfId="0" applyNumberFormat="1" applyFont="1" applyFill="1" applyBorder="1" applyAlignment="1" applyProtection="1">
      <alignment horizontal="right"/>
      <protection locked="0"/>
    </xf>
    <xf numFmtId="167" fontId="3" fillId="0" borderId="2" xfId="0" applyNumberFormat="1" applyFont="1" applyBorder="1" applyAlignment="1">
      <alignment horizontal="right"/>
    </xf>
    <xf numFmtId="49" fontId="13" fillId="0" borderId="0" xfId="1" applyNumberFormat="1" applyFont="1" applyAlignment="1">
      <alignment horizontal="center" vertical="top"/>
    </xf>
    <xf numFmtId="168" fontId="3" fillId="0" borderId="3" xfId="0" applyNumberFormat="1" applyFont="1" applyBorder="1" applyAlignment="1">
      <alignment horizontal="right"/>
    </xf>
    <xf numFmtId="49" fontId="30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center"/>
    </xf>
    <xf numFmtId="49" fontId="32" fillId="0" borderId="9" xfId="0" applyNumberFormat="1" applyFont="1" applyBorder="1" applyAlignment="1">
      <alignment horizontal="center" vertical="top"/>
    </xf>
    <xf numFmtId="167" fontId="34" fillId="0" borderId="10" xfId="0" applyNumberFormat="1" applyFont="1" applyBorder="1" applyAlignment="1">
      <alignment horizontal="right" vertical="top"/>
    </xf>
    <xf numFmtId="0" fontId="35" fillId="0" borderId="0" xfId="0" applyFont="1"/>
    <xf numFmtId="49" fontId="9" fillId="0" borderId="0" xfId="0" applyNumberFormat="1" applyFont="1" applyAlignment="1">
      <alignment horizontal="center" vertical="top"/>
    </xf>
    <xf numFmtId="0" fontId="9" fillId="0" borderId="0" xfId="3" applyFont="1" applyAlignment="1">
      <alignment horizontal="justify" vertical="center" wrapText="1"/>
    </xf>
    <xf numFmtId="49" fontId="3" fillId="0" borderId="0" xfId="0" applyNumberFormat="1" applyFont="1" applyAlignment="1">
      <alignment horizontal="right" vertical="top"/>
    </xf>
    <xf numFmtId="167" fontId="34" fillId="0" borderId="0" xfId="0" applyNumberFormat="1" applyFont="1" applyAlignment="1">
      <alignment horizontal="right" vertical="top"/>
    </xf>
    <xf numFmtId="0" fontId="36" fillId="2" borderId="11" xfId="3" applyFont="1" applyFill="1" applyBorder="1"/>
    <xf numFmtId="0" fontId="37" fillId="2" borderId="7" xfId="3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/>
    </xf>
    <xf numFmtId="167" fontId="37" fillId="2" borderId="7" xfId="3" applyNumberFormat="1" applyFont="1" applyFill="1" applyBorder="1" applyAlignment="1">
      <alignment horizontal="center"/>
    </xf>
    <xf numFmtId="167" fontId="37" fillId="2" borderId="12" xfId="3" applyNumberFormat="1" applyFont="1" applyFill="1" applyBorder="1"/>
    <xf numFmtId="0" fontId="7" fillId="0" borderId="13" xfId="3" applyFont="1" applyBorder="1" applyAlignment="1">
      <alignment horizontal="left" vertical="center"/>
    </xf>
    <xf numFmtId="0" fontId="4" fillId="0" borderId="0" xfId="3" applyFont="1" applyAlignment="1">
      <alignment horizontal="justify" vertical="center" wrapText="1"/>
    </xf>
    <xf numFmtId="0" fontId="4" fillId="0" borderId="0" xfId="3" applyFont="1" applyAlignment="1">
      <alignment horizontal="center" wrapText="1"/>
    </xf>
    <xf numFmtId="167" fontId="4" fillId="0" borderId="5" xfId="3" applyNumberFormat="1" applyFont="1" applyBorder="1" applyAlignment="1">
      <alignment horizontal="center" wrapText="1"/>
    </xf>
    <xf numFmtId="167" fontId="3" fillId="0" borderId="14" xfId="3" applyNumberFormat="1" applyFont="1" applyBorder="1" applyAlignment="1">
      <alignment wrapText="1"/>
    </xf>
    <xf numFmtId="0" fontId="7" fillId="2" borderId="15" xfId="3" applyFont="1" applyFill="1" applyBorder="1" applyAlignment="1">
      <alignment horizontal="left" vertical="center"/>
    </xf>
    <xf numFmtId="0" fontId="9" fillId="2" borderId="6" xfId="3" applyFont="1" applyFill="1" applyBorder="1" applyAlignment="1">
      <alignment horizontal="justify" vertical="center" wrapText="1"/>
    </xf>
    <xf numFmtId="0" fontId="4" fillId="2" borderId="7" xfId="3" applyFont="1" applyFill="1" applyBorder="1" applyAlignment="1">
      <alignment horizontal="center" wrapText="1"/>
    </xf>
    <xf numFmtId="0" fontId="4" fillId="2" borderId="7" xfId="3" applyFont="1" applyFill="1" applyBorder="1" applyAlignment="1">
      <alignment horizontal="center" vertical="center" wrapText="1"/>
    </xf>
    <xf numFmtId="167" fontId="37" fillId="2" borderId="7" xfId="3" applyNumberFormat="1" applyFont="1" applyFill="1" applyBorder="1" applyAlignment="1">
      <alignment horizontal="right" wrapText="1"/>
    </xf>
    <xf numFmtId="167" fontId="8" fillId="2" borderId="8" xfId="3" applyNumberFormat="1" applyFont="1" applyFill="1" applyBorder="1" applyAlignment="1">
      <alignment wrapText="1"/>
    </xf>
    <xf numFmtId="4" fontId="9" fillId="0" borderId="0" xfId="0" applyNumberFormat="1" applyFont="1" applyAlignment="1">
      <alignment horizontal="center" vertical="top"/>
    </xf>
    <xf numFmtId="0" fontId="28" fillId="0" borderId="16" xfId="3" applyFont="1" applyBorder="1" applyAlignment="1">
      <alignment horizontal="center" vertical="center"/>
    </xf>
    <xf numFmtId="168" fontId="3" fillId="0" borderId="17" xfId="3" applyNumberFormat="1" applyFont="1" applyBorder="1" applyAlignment="1">
      <alignment wrapText="1"/>
    </xf>
    <xf numFmtId="166" fontId="3" fillId="3" borderId="4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17" fillId="2" borderId="0" xfId="0" applyFont="1" applyFill="1" applyAlignment="1">
      <alignment horizontal="left" vertical="center"/>
    </xf>
    <xf numFmtId="0" fontId="32" fillId="2" borderId="7" xfId="3" applyFont="1" applyFill="1" applyBorder="1" applyAlignment="1">
      <alignment horizontal="left" vertical="top"/>
    </xf>
    <xf numFmtId="165" fontId="3" fillId="4" borderId="1" xfId="0" applyNumberFormat="1" applyFont="1" applyFill="1" applyBorder="1" applyAlignment="1" applyProtection="1">
      <alignment horizontal="center"/>
      <protection locked="0"/>
    </xf>
    <xf numFmtId="0" fontId="22" fillId="0" borderId="5" xfId="2" applyFont="1" applyBorder="1" applyAlignment="1">
      <alignment horizontal="center"/>
    </xf>
    <xf numFmtId="0" fontId="28" fillId="0" borderId="21" xfId="3" applyFont="1" applyBorder="1" applyAlignment="1">
      <alignment horizontal="center" vertical="center"/>
    </xf>
    <xf numFmtId="0" fontId="28" fillId="0" borderId="22" xfId="3" applyFont="1" applyBorder="1" applyAlignment="1">
      <alignment horizontal="left" vertical="center" wrapText="1"/>
    </xf>
    <xf numFmtId="0" fontId="28" fillId="0" borderId="23" xfId="3" applyFont="1" applyBorder="1" applyAlignment="1">
      <alignment horizontal="left" vertical="center" wrapText="1"/>
    </xf>
    <xf numFmtId="168" fontId="3" fillId="0" borderId="14" xfId="3" applyNumberFormat="1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28" fillId="0" borderId="11" xfId="3" applyFont="1" applyBorder="1" applyAlignment="1">
      <alignment horizontal="center" vertical="center"/>
    </xf>
    <xf numFmtId="168" fontId="3" fillId="0" borderId="12" xfId="3" applyNumberFormat="1" applyFont="1" applyBorder="1" applyAlignment="1">
      <alignment wrapText="1"/>
    </xf>
    <xf numFmtId="0" fontId="38" fillId="0" borderId="0" xfId="0" applyFont="1" applyAlignment="1">
      <alignment horizontal="left" vertical="top" wrapText="1"/>
    </xf>
    <xf numFmtId="0" fontId="27" fillId="3" borderId="2" xfId="0" applyFont="1" applyFill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0" xfId="0"/>
    <xf numFmtId="0" fontId="23" fillId="0" borderId="0" xfId="0" applyFont="1" applyAlignment="1">
      <alignment horizontal="left" vertical="top" wrapText="1"/>
    </xf>
    <xf numFmtId="0" fontId="33" fillId="0" borderId="9" xfId="3" applyFont="1" applyBorder="1" applyAlignment="1">
      <alignment horizontal="left" vertical="center" wrapText="1"/>
    </xf>
    <xf numFmtId="0" fontId="33" fillId="0" borderId="4" xfId="3" applyFont="1" applyBorder="1" applyAlignment="1">
      <alignment horizontal="left" vertical="center" wrapText="1"/>
    </xf>
    <xf numFmtId="0" fontId="28" fillId="0" borderId="18" xfId="3" applyFont="1" applyBorder="1" applyAlignment="1">
      <alignment horizontal="left" vertical="center" wrapText="1"/>
    </xf>
    <xf numFmtId="0" fontId="28" fillId="0" borderId="19" xfId="3" applyFont="1" applyBorder="1" applyAlignment="1">
      <alignment horizontal="left" vertical="center" wrapText="1"/>
    </xf>
    <xf numFmtId="0" fontId="28" fillId="0" borderId="20" xfId="3" applyFont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5" fillId="0" borderId="0" xfId="0" applyFont="1" applyAlignment="1">
      <alignment vertical="top" wrapText="1"/>
    </xf>
    <xf numFmtId="0" fontId="28" fillId="0" borderId="7" xfId="3" applyFont="1" applyBorder="1" applyAlignment="1">
      <alignment horizontal="left" vertical="center" wrapText="1"/>
    </xf>
    <xf numFmtId="0" fontId="32" fillId="2" borderId="7" xfId="3" applyFont="1" applyFill="1" applyBorder="1" applyAlignment="1">
      <alignment horizontal="left"/>
    </xf>
  </cellXfs>
  <cellStyles count="4">
    <cellStyle name="Normalno" xfId="0" builtinId="0"/>
    <cellStyle name="Normalno 10 2" xfId="1" xr:uid="{00000000-0005-0000-0000-000001000000}"/>
    <cellStyle name="Normalno 2 2" xfId="2" xr:uid="{00000000-0005-0000-0000-000002000000}"/>
    <cellStyle name="Normalno 8" xfId="3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45243</xdr:rowOff>
    </xdr:from>
    <xdr:to>
      <xdr:col>5</xdr:col>
      <xdr:colOff>752475</xdr:colOff>
      <xdr:row>8</xdr:row>
      <xdr:rowOff>39631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5243"/>
          <a:ext cx="2266950" cy="1518388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428624</xdr:colOff>
      <xdr:row>120</xdr:row>
      <xdr:rowOff>122464</xdr:rowOff>
    </xdr:from>
    <xdr:to>
      <xdr:col>5</xdr:col>
      <xdr:colOff>401410</xdr:colOff>
      <xdr:row>139</xdr:row>
      <xdr:rowOff>184544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30145264"/>
          <a:ext cx="4659086" cy="368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45243</xdr:rowOff>
    </xdr:from>
    <xdr:to>
      <xdr:col>5</xdr:col>
      <xdr:colOff>752475</xdr:colOff>
      <xdr:row>8</xdr:row>
      <xdr:rowOff>39631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5243"/>
          <a:ext cx="2266950" cy="151838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123</xdr:row>
      <xdr:rowOff>38100</xdr:rowOff>
    </xdr:from>
    <xdr:to>
      <xdr:col>5</xdr:col>
      <xdr:colOff>419100</xdr:colOff>
      <xdr:row>151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0118050"/>
          <a:ext cx="4600575" cy="540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45243</xdr:rowOff>
    </xdr:from>
    <xdr:to>
      <xdr:col>5</xdr:col>
      <xdr:colOff>752475</xdr:colOff>
      <xdr:row>8</xdr:row>
      <xdr:rowOff>39631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45243"/>
          <a:ext cx="2266950" cy="1518388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122</xdr:row>
      <xdr:rowOff>161924</xdr:rowOff>
    </xdr:from>
    <xdr:to>
      <xdr:col>5</xdr:col>
      <xdr:colOff>422735</xdr:colOff>
      <xdr:row>144</xdr:row>
      <xdr:rowOff>114299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9984699"/>
          <a:ext cx="4699460" cy="414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3"/>
  <sheetViews>
    <sheetView showZeros="0" view="pageBreakPreview" topLeftCell="A10" zoomScale="115" zoomScaleNormal="115" zoomScaleSheetLayoutView="115" workbookViewId="0">
      <selection activeCell="B34" sqref="B34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x14ac:dyDescent="0.25">
      <c r="C1" s="12"/>
    </row>
    <row r="2" spans="1:6" x14ac:dyDescent="0.25">
      <c r="C2" s="12"/>
    </row>
    <row r="3" spans="1:6" x14ac:dyDescent="0.25">
      <c r="C3" s="12"/>
    </row>
    <row r="4" spans="1:6" x14ac:dyDescent="0.25">
      <c r="C4" s="12"/>
    </row>
    <row r="5" spans="1:6" x14ac:dyDescent="0.25">
      <c r="C5" s="12"/>
    </row>
    <row r="6" spans="1:6" x14ac:dyDescent="0.25">
      <c r="C6" s="12"/>
    </row>
    <row r="7" spans="1:6" x14ac:dyDescent="0.25">
      <c r="C7" s="12"/>
    </row>
    <row r="8" spans="1:6" x14ac:dyDescent="0.25">
      <c r="C8" s="12"/>
    </row>
    <row r="10" spans="1:6" s="3" customFormat="1" x14ac:dyDescent="0.2">
      <c r="A10" s="29"/>
      <c r="B10" s="6" t="s">
        <v>9</v>
      </c>
      <c r="C10" s="111" t="s">
        <v>7</v>
      </c>
      <c r="D10" s="111"/>
      <c r="E10" s="111"/>
      <c r="F10" s="111"/>
    </row>
    <row r="11" spans="1:6" s="3" customFormat="1" x14ac:dyDescent="0.2">
      <c r="A11" s="29"/>
      <c r="B11" s="6"/>
      <c r="C11" s="114" t="s">
        <v>36</v>
      </c>
      <c r="D11" s="114"/>
      <c r="E11" s="114"/>
      <c r="F11" s="114"/>
    </row>
    <row r="12" spans="1:6" s="3" customFormat="1" x14ac:dyDescent="0.2">
      <c r="A12" s="29"/>
      <c r="B12" s="6"/>
      <c r="C12" s="114" t="s">
        <v>8</v>
      </c>
      <c r="D12" s="114"/>
      <c r="E12" s="114"/>
      <c r="F12" s="114"/>
    </row>
    <row r="13" spans="1:6" s="3" customFormat="1" x14ac:dyDescent="0.2">
      <c r="A13" s="29"/>
      <c r="B13" s="6"/>
      <c r="C13" s="14"/>
      <c r="D13" s="14"/>
      <c r="E13" s="53"/>
      <c r="F13" s="42"/>
    </row>
    <row r="14" spans="1:6" s="3" customFormat="1" ht="15.75" customHeight="1" x14ac:dyDescent="0.2">
      <c r="A14" s="29"/>
      <c r="B14" s="6" t="s">
        <v>0</v>
      </c>
      <c r="C14" s="111" t="s">
        <v>31</v>
      </c>
      <c r="D14" s="111"/>
      <c r="E14" s="111"/>
      <c r="F14" s="111"/>
    </row>
    <row r="15" spans="1:6" s="3" customFormat="1" ht="15.75" customHeight="1" x14ac:dyDescent="0.2">
      <c r="A15" s="29"/>
      <c r="B15" s="6"/>
      <c r="C15" s="111" t="s">
        <v>33</v>
      </c>
      <c r="D15" s="111"/>
      <c r="E15" s="111"/>
      <c r="F15" s="111"/>
    </row>
    <row r="16" spans="1:6" s="3" customFormat="1" x14ac:dyDescent="0.2">
      <c r="A16" s="29"/>
      <c r="B16" s="6"/>
      <c r="C16" s="111" t="s">
        <v>32</v>
      </c>
      <c r="D16" s="111"/>
      <c r="E16" s="111"/>
      <c r="F16" s="111"/>
    </row>
    <row r="17" spans="1:6" s="3" customFormat="1" x14ac:dyDescent="0.2">
      <c r="A17" s="29"/>
      <c r="B17" s="6"/>
      <c r="C17" s="59"/>
      <c r="D17" s="15"/>
      <c r="E17" s="54"/>
      <c r="F17" s="43"/>
    </row>
    <row r="18" spans="1:6" s="3" customFormat="1" x14ac:dyDescent="0.2">
      <c r="A18" s="29"/>
      <c r="B18" s="6" t="s">
        <v>5</v>
      </c>
      <c r="C18" s="89" t="s">
        <v>56</v>
      </c>
      <c r="D18" s="89"/>
      <c r="E18" s="44"/>
      <c r="F18" s="44"/>
    </row>
    <row r="19" spans="1:6" s="3" customFormat="1" x14ac:dyDescent="0.2">
      <c r="A19" s="29"/>
      <c r="B19" s="6"/>
      <c r="C19" s="112" t="s">
        <v>41</v>
      </c>
      <c r="D19" s="113"/>
      <c r="E19" s="113"/>
      <c r="F19" s="113"/>
    </row>
    <row r="20" spans="1:6" s="3" customFormat="1" x14ac:dyDescent="0.2">
      <c r="A20" s="29"/>
      <c r="B20" s="6"/>
      <c r="D20" s="60"/>
      <c r="E20" s="60"/>
      <c r="F20" s="60"/>
    </row>
    <row r="21" spans="1:6" s="3" customFormat="1" x14ac:dyDescent="0.2">
      <c r="A21" s="29"/>
      <c r="B21" s="6"/>
      <c r="D21" s="60"/>
      <c r="E21" s="60"/>
      <c r="F21" s="60"/>
    </row>
    <row r="22" spans="1:6" s="3" customFormat="1" x14ac:dyDescent="0.2">
      <c r="A22" s="30"/>
      <c r="B22" s="6" t="s">
        <v>6</v>
      </c>
      <c r="C22" s="111" t="s">
        <v>28</v>
      </c>
      <c r="D22" s="111"/>
      <c r="E22" s="111"/>
      <c r="F22" s="111"/>
    </row>
    <row r="23" spans="1:6" s="3" customFormat="1" x14ac:dyDescent="0.2">
      <c r="A23" s="29"/>
      <c r="B23" s="7"/>
      <c r="C23" s="12"/>
      <c r="D23" s="11"/>
      <c r="E23" s="41"/>
      <c r="F23" s="41"/>
    </row>
    <row r="24" spans="1:6" s="3" customFormat="1" x14ac:dyDescent="0.2">
      <c r="A24" s="30"/>
      <c r="B24" s="6" t="s">
        <v>1</v>
      </c>
      <c r="C24" s="111" t="s">
        <v>39</v>
      </c>
      <c r="D24" s="111"/>
      <c r="E24" s="111"/>
      <c r="F24" s="111"/>
    </row>
    <row r="25" spans="1:6" x14ac:dyDescent="0.25">
      <c r="A25" s="1"/>
      <c r="C25" s="16"/>
      <c r="D25" s="2"/>
      <c r="E25" s="45"/>
      <c r="F25" s="45"/>
    </row>
    <row r="26" spans="1:6" x14ac:dyDescent="0.25">
      <c r="A26" s="1"/>
      <c r="B26" s="6" t="s">
        <v>35</v>
      </c>
      <c r="C26" s="17" t="s">
        <v>20</v>
      </c>
      <c r="D26" s="18"/>
      <c r="E26" s="46"/>
      <c r="F26" s="46"/>
    </row>
    <row r="27" spans="1:6" x14ac:dyDescent="0.25">
      <c r="A27" s="1"/>
      <c r="B27" s="6"/>
    </row>
    <row r="28" spans="1:6" x14ac:dyDescent="0.25">
      <c r="A28" s="1"/>
      <c r="B28" s="6"/>
    </row>
    <row r="29" spans="1:6" x14ac:dyDescent="0.25">
      <c r="A29" s="33"/>
      <c r="B29" s="26" t="s">
        <v>19</v>
      </c>
      <c r="C29" s="17" t="s">
        <v>20</v>
      </c>
      <c r="D29" s="18"/>
      <c r="E29" s="46"/>
      <c r="F29" s="46"/>
    </row>
    <row r="30" spans="1:6" x14ac:dyDescent="0.25">
      <c r="A30" s="33"/>
      <c r="B30" s="26"/>
      <c r="C30" s="41"/>
      <c r="D30" s="41"/>
    </row>
    <row r="31" spans="1:6" x14ac:dyDescent="0.25">
      <c r="A31" s="33"/>
      <c r="B31" s="26"/>
      <c r="C31" s="41"/>
      <c r="D31" s="41"/>
    </row>
    <row r="32" spans="1:6" x14ac:dyDescent="0.25">
      <c r="A32" s="33"/>
    </row>
    <row r="33" spans="1:6" x14ac:dyDescent="0.25">
      <c r="A33" s="33"/>
    </row>
    <row r="34" spans="1:6" x14ac:dyDescent="0.25">
      <c r="B34" s="91"/>
      <c r="C34" s="40"/>
      <c r="D34" s="66"/>
    </row>
    <row r="35" spans="1:6" ht="15.75" x14ac:dyDescent="0.25">
      <c r="B35" s="92" t="s">
        <v>27</v>
      </c>
      <c r="C35" s="40"/>
      <c r="D35" s="84" t="s">
        <v>37</v>
      </c>
    </row>
    <row r="36" spans="1:6" x14ac:dyDescent="0.25">
      <c r="B36" s="97"/>
      <c r="C36" s="40"/>
      <c r="D36" s="66"/>
    </row>
    <row r="37" spans="1:6" x14ac:dyDescent="0.25">
      <c r="B37" s="91"/>
      <c r="C37" s="40"/>
      <c r="D37" s="66"/>
    </row>
    <row r="38" spans="1:6" x14ac:dyDescent="0.25">
      <c r="B38" s="92" t="s">
        <v>26</v>
      </c>
      <c r="C38" s="40"/>
      <c r="D38" s="66"/>
    </row>
    <row r="42" spans="1:6" ht="15" customHeight="1" x14ac:dyDescent="0.25">
      <c r="A42" s="102" t="s">
        <v>42</v>
      </c>
      <c r="B42" s="102"/>
      <c r="C42" s="102"/>
      <c r="D42" s="102"/>
      <c r="E42" s="102"/>
      <c r="F42" s="102"/>
    </row>
    <row r="43" spans="1:6" x14ac:dyDescent="0.25">
      <c r="A43" s="102"/>
      <c r="B43" s="102"/>
      <c r="C43" s="102"/>
      <c r="D43" s="102"/>
      <c r="E43" s="102"/>
      <c r="F43" s="102"/>
    </row>
    <row r="44" spans="1:6" x14ac:dyDescent="0.25">
      <c r="A44" s="102"/>
      <c r="B44" s="102"/>
      <c r="C44" s="102"/>
      <c r="D44" s="102"/>
      <c r="E44" s="102"/>
      <c r="F44" s="102"/>
    </row>
    <row r="45" spans="1:6" x14ac:dyDescent="0.25">
      <c r="A45" s="102"/>
      <c r="B45" s="102"/>
      <c r="C45" s="102"/>
      <c r="D45" s="102"/>
      <c r="E45" s="102"/>
      <c r="F45" s="102"/>
    </row>
    <row r="46" spans="1:6" x14ac:dyDescent="0.25">
      <c r="A46" s="102"/>
      <c r="B46" s="102"/>
      <c r="C46" s="102"/>
      <c r="D46" s="102"/>
      <c r="E46" s="102"/>
      <c r="F46" s="102"/>
    </row>
    <row r="47" spans="1:6" x14ac:dyDescent="0.25">
      <c r="A47" s="102"/>
      <c r="B47" s="102"/>
      <c r="C47" s="102"/>
      <c r="D47" s="102"/>
      <c r="E47" s="102"/>
      <c r="F47" s="102"/>
    </row>
    <row r="48" spans="1:6" x14ac:dyDescent="0.25">
      <c r="A48" s="102"/>
      <c r="B48" s="102"/>
      <c r="C48" s="102"/>
      <c r="D48" s="102"/>
      <c r="E48" s="102"/>
      <c r="F48" s="102"/>
    </row>
    <row r="49" spans="1:6" x14ac:dyDescent="0.25">
      <c r="A49" s="102"/>
      <c r="B49" s="102"/>
      <c r="C49" s="102"/>
      <c r="D49" s="102"/>
      <c r="E49" s="102"/>
      <c r="F49" s="102"/>
    </row>
    <row r="50" spans="1:6" x14ac:dyDescent="0.25">
      <c r="A50" s="102"/>
      <c r="B50" s="102"/>
      <c r="C50" s="102"/>
      <c r="D50" s="102"/>
      <c r="E50" s="102"/>
      <c r="F50" s="102"/>
    </row>
    <row r="51" spans="1:6" x14ac:dyDescent="0.25">
      <c r="A51" s="102"/>
      <c r="B51" s="102"/>
      <c r="C51" s="102"/>
      <c r="D51" s="102"/>
      <c r="E51" s="102"/>
      <c r="F51" s="102"/>
    </row>
    <row r="52" spans="1:6" x14ac:dyDescent="0.25">
      <c r="A52" s="102"/>
      <c r="B52" s="102"/>
      <c r="C52" s="102"/>
      <c r="D52" s="102"/>
      <c r="E52" s="102"/>
      <c r="F52" s="102"/>
    </row>
    <row r="53" spans="1:6" x14ac:dyDescent="0.25">
      <c r="A53" s="102"/>
      <c r="B53" s="102"/>
      <c r="C53" s="102"/>
      <c r="D53" s="102"/>
      <c r="E53" s="102"/>
      <c r="F53" s="102"/>
    </row>
    <row r="54" spans="1:6" x14ac:dyDescent="0.25">
      <c r="A54" s="102"/>
      <c r="B54" s="102"/>
      <c r="C54" s="102"/>
      <c r="D54" s="102"/>
      <c r="E54" s="102"/>
      <c r="F54" s="102"/>
    </row>
    <row r="55" spans="1:6" x14ac:dyDescent="0.25">
      <c r="A55" s="102"/>
      <c r="B55" s="102"/>
      <c r="C55" s="102"/>
      <c r="D55" s="102"/>
      <c r="E55" s="102"/>
      <c r="F55" s="102"/>
    </row>
    <row r="56" spans="1:6" x14ac:dyDescent="0.25">
      <c r="A56" s="102"/>
      <c r="B56" s="102"/>
      <c r="C56" s="102"/>
      <c r="D56" s="102"/>
      <c r="E56" s="102"/>
      <c r="F56" s="102"/>
    </row>
    <row r="57" spans="1:6" x14ac:dyDescent="0.25">
      <c r="A57" s="102"/>
      <c r="B57" s="102"/>
      <c r="C57" s="102"/>
      <c r="D57" s="102"/>
      <c r="E57" s="102"/>
      <c r="F57" s="102"/>
    </row>
    <row r="58" spans="1:6" x14ac:dyDescent="0.25">
      <c r="A58" s="102"/>
      <c r="B58" s="102"/>
      <c r="C58" s="102"/>
      <c r="D58" s="102"/>
      <c r="E58" s="102"/>
      <c r="F58" s="102"/>
    </row>
    <row r="59" spans="1:6" x14ac:dyDescent="0.25">
      <c r="A59" s="102"/>
      <c r="B59" s="102"/>
      <c r="C59" s="102"/>
      <c r="D59" s="102"/>
      <c r="E59" s="102"/>
      <c r="F59" s="102"/>
    </row>
    <row r="60" spans="1:6" x14ac:dyDescent="0.25">
      <c r="A60" s="102"/>
      <c r="B60" s="102"/>
      <c r="C60" s="102"/>
      <c r="D60" s="102"/>
      <c r="E60" s="102"/>
      <c r="F60" s="102"/>
    </row>
    <row r="61" spans="1:6" x14ac:dyDescent="0.25">
      <c r="A61" s="102"/>
      <c r="B61" s="102"/>
      <c r="C61" s="102"/>
      <c r="D61" s="102"/>
      <c r="E61" s="102"/>
      <c r="F61" s="102"/>
    </row>
    <row r="62" spans="1:6" ht="105.75" customHeight="1" x14ac:dyDescent="0.25">
      <c r="A62" s="102"/>
      <c r="B62" s="102"/>
      <c r="C62" s="102"/>
      <c r="D62" s="102"/>
      <c r="E62" s="102"/>
      <c r="F62" s="102"/>
    </row>
    <row r="64" spans="1:6" x14ac:dyDescent="0.25">
      <c r="A64" s="103" t="s">
        <v>2</v>
      </c>
      <c r="B64" s="104"/>
      <c r="C64" s="104"/>
      <c r="D64" s="104"/>
      <c r="E64" s="104"/>
      <c r="F64" s="104"/>
    </row>
    <row r="65" spans="1:7" ht="33.75" customHeight="1" x14ac:dyDescent="0.25">
      <c r="A65" s="103" t="s">
        <v>3</v>
      </c>
      <c r="B65" s="104"/>
      <c r="C65" s="104"/>
      <c r="D65" s="104"/>
      <c r="E65" s="104"/>
      <c r="F65" s="104"/>
    </row>
    <row r="67" spans="1:7" ht="35.25" customHeight="1" x14ac:dyDescent="0.25">
      <c r="A67" s="105" t="s">
        <v>21</v>
      </c>
      <c r="B67" s="105"/>
      <c r="C67" s="105"/>
      <c r="D67" s="105"/>
      <c r="E67" s="105"/>
      <c r="F67" s="105"/>
    </row>
    <row r="69" spans="1:7" s="63" customFormat="1" ht="58.5" customHeight="1" x14ac:dyDescent="0.2">
      <c r="A69" s="61"/>
      <c r="B69" s="106" t="s">
        <v>34</v>
      </c>
      <c r="C69" s="107"/>
      <c r="D69" s="107"/>
      <c r="E69" s="107"/>
      <c r="F69" s="62"/>
    </row>
    <row r="70" spans="1:7" s="63" customFormat="1" ht="21.95" customHeight="1" thickBot="1" x14ac:dyDescent="0.25">
      <c r="A70" s="64"/>
      <c r="B70" s="65"/>
      <c r="C70" s="40"/>
      <c r="D70" s="66"/>
      <c r="E70" s="67"/>
      <c r="F70" s="67"/>
    </row>
    <row r="71" spans="1:7" s="63" customFormat="1" ht="21.95" customHeight="1" thickBot="1" x14ac:dyDescent="0.35">
      <c r="A71" s="68"/>
      <c r="B71" s="90" t="s">
        <v>57</v>
      </c>
      <c r="C71" s="69"/>
      <c r="D71" s="70"/>
      <c r="E71" s="71"/>
      <c r="F71" s="72"/>
    </row>
    <row r="72" spans="1:7" s="63" customFormat="1" ht="21.95" customHeight="1" x14ac:dyDescent="0.3">
      <c r="A72" s="73"/>
      <c r="B72" s="74"/>
      <c r="C72" s="75"/>
      <c r="D72" s="75"/>
      <c r="E72" s="76"/>
      <c r="F72" s="77"/>
    </row>
    <row r="73" spans="1:7" s="63" customFormat="1" ht="24.75" customHeight="1" thickBot="1" x14ac:dyDescent="0.25">
      <c r="A73" s="85" t="s">
        <v>4</v>
      </c>
      <c r="B73" s="108" t="str">
        <f>B92</f>
        <v>Radovi na održavanju nerazvrstanih cesta i poljskih puteva</v>
      </c>
      <c r="C73" s="109"/>
      <c r="D73" s="109"/>
      <c r="E73" s="110"/>
      <c r="F73" s="86">
        <f>F102</f>
        <v>0</v>
      </c>
    </row>
    <row r="74" spans="1:7" s="63" customFormat="1" ht="21.95" customHeight="1" thickBot="1" x14ac:dyDescent="0.35">
      <c r="A74" s="78"/>
      <c r="B74" s="79" t="s">
        <v>29</v>
      </c>
      <c r="C74" s="80"/>
      <c r="D74" s="81"/>
      <c r="E74" s="82"/>
      <c r="F74" s="83">
        <f>F73</f>
        <v>0</v>
      </c>
    </row>
    <row r="75" spans="1:7" s="3" customFormat="1" ht="13.5" x14ac:dyDescent="0.2">
      <c r="A75" s="100"/>
      <c r="B75" s="100"/>
      <c r="C75" s="100"/>
      <c r="D75" s="100"/>
      <c r="E75" s="100"/>
      <c r="F75" s="100"/>
      <c r="G75" s="4"/>
    </row>
    <row r="76" spans="1:7" s="3" customFormat="1" ht="13.5" x14ac:dyDescent="0.2">
      <c r="A76" s="88"/>
      <c r="B76" s="88"/>
      <c r="C76" s="88"/>
      <c r="D76" s="88"/>
      <c r="E76" s="88"/>
      <c r="F76" s="88"/>
      <c r="G76" s="4"/>
    </row>
    <row r="77" spans="1:7" s="3" customFormat="1" ht="13.5" x14ac:dyDescent="0.2">
      <c r="A77" s="88"/>
      <c r="B77" s="88"/>
      <c r="C77" s="88"/>
      <c r="D77" s="88"/>
      <c r="E77" s="88"/>
      <c r="F77" s="88"/>
      <c r="G77" s="4"/>
    </row>
    <row r="78" spans="1:7" s="3" customFormat="1" ht="13.5" x14ac:dyDescent="0.2">
      <c r="A78" s="88"/>
      <c r="B78" s="88"/>
      <c r="C78" s="88"/>
      <c r="D78" s="88"/>
      <c r="E78" s="88"/>
      <c r="F78" s="88"/>
      <c r="G78" s="4"/>
    </row>
    <row r="79" spans="1:7" s="3" customFormat="1" ht="13.5" x14ac:dyDescent="0.2">
      <c r="A79" s="88"/>
      <c r="B79" s="88"/>
      <c r="C79" s="88"/>
      <c r="D79" s="88"/>
      <c r="E79" s="88"/>
      <c r="F79" s="88"/>
      <c r="G79" s="4"/>
    </row>
    <row r="80" spans="1:7" s="3" customFormat="1" ht="13.5" x14ac:dyDescent="0.2">
      <c r="A80" s="88"/>
      <c r="B80" s="88"/>
      <c r="C80" s="88"/>
      <c r="D80" s="88"/>
      <c r="E80" s="88"/>
      <c r="F80" s="88"/>
      <c r="G80" s="4"/>
    </row>
    <row r="81" spans="1:7" s="3" customFormat="1" ht="13.5" x14ac:dyDescent="0.2">
      <c r="A81" s="88"/>
      <c r="B81" s="88"/>
      <c r="C81" s="88"/>
      <c r="D81" s="88"/>
      <c r="E81" s="88"/>
      <c r="F81" s="88"/>
      <c r="G81" s="4"/>
    </row>
    <row r="82" spans="1:7" s="3" customFormat="1" ht="13.5" x14ac:dyDescent="0.2">
      <c r="A82" s="88"/>
      <c r="B82" s="88"/>
      <c r="C82" s="88"/>
      <c r="D82" s="88"/>
      <c r="E82" s="88"/>
      <c r="F82" s="88"/>
      <c r="G82" s="4"/>
    </row>
    <row r="83" spans="1:7" s="3" customFormat="1" ht="13.5" x14ac:dyDescent="0.2">
      <c r="A83" s="88"/>
      <c r="B83" s="88"/>
      <c r="C83" s="88"/>
      <c r="D83" s="88"/>
      <c r="E83" s="88"/>
      <c r="F83" s="88"/>
      <c r="G83" s="4"/>
    </row>
    <row r="84" spans="1:7" s="3" customFormat="1" ht="13.5" x14ac:dyDescent="0.2">
      <c r="A84" s="88"/>
      <c r="B84" s="88"/>
      <c r="C84" s="88"/>
      <c r="D84" s="88"/>
      <c r="E84" s="88"/>
      <c r="F84" s="88"/>
      <c r="G84" s="4"/>
    </row>
    <row r="85" spans="1:7" s="3" customFormat="1" ht="13.5" x14ac:dyDescent="0.2">
      <c r="A85" s="88"/>
      <c r="B85" s="88"/>
      <c r="C85" s="88"/>
      <c r="D85" s="88"/>
      <c r="E85" s="88"/>
      <c r="F85" s="88"/>
      <c r="G85" s="4"/>
    </row>
    <row r="86" spans="1:7" s="3" customFormat="1" ht="13.5" x14ac:dyDescent="0.2">
      <c r="A86" s="88"/>
      <c r="B86" s="88"/>
      <c r="C86" s="88"/>
      <c r="D86" s="88"/>
      <c r="E86" s="88"/>
      <c r="F86" s="88"/>
      <c r="G86" s="4"/>
    </row>
    <row r="87" spans="1:7" s="3" customFormat="1" ht="13.5" x14ac:dyDescent="0.2">
      <c r="A87" s="88"/>
      <c r="B87" s="88"/>
      <c r="C87" s="88"/>
      <c r="D87" s="88"/>
      <c r="E87" s="88"/>
      <c r="F87" s="88"/>
      <c r="G87" s="4"/>
    </row>
    <row r="88" spans="1:7" s="3" customFormat="1" ht="13.5" x14ac:dyDescent="0.2">
      <c r="A88" s="88"/>
      <c r="B88" s="88"/>
      <c r="C88" s="88"/>
      <c r="D88" s="88"/>
      <c r="E88" s="88"/>
      <c r="F88" s="88"/>
      <c r="G88" s="4"/>
    </row>
    <row r="89" spans="1:7" s="3" customFormat="1" ht="13.5" x14ac:dyDescent="0.2">
      <c r="A89" s="88"/>
      <c r="B89" s="88"/>
      <c r="C89" s="88"/>
      <c r="D89" s="88"/>
      <c r="E89" s="88"/>
      <c r="F89" s="88"/>
      <c r="G89" s="4"/>
    </row>
    <row r="90" spans="1:7" s="3" customFormat="1" ht="12.75" x14ac:dyDescent="0.2">
      <c r="A90" s="87" t="s">
        <v>13</v>
      </c>
      <c r="B90" s="87" t="s">
        <v>14</v>
      </c>
      <c r="C90" s="87" t="s">
        <v>15</v>
      </c>
      <c r="D90" s="87" t="s">
        <v>10</v>
      </c>
      <c r="E90" s="87" t="s">
        <v>16</v>
      </c>
      <c r="F90" s="87" t="s">
        <v>17</v>
      </c>
      <c r="G90" s="4"/>
    </row>
    <row r="91" spans="1:7" s="3" customFormat="1" ht="12.75" x14ac:dyDescent="0.2">
      <c r="A91" s="4"/>
      <c r="B91" s="4"/>
      <c r="C91" s="4"/>
      <c r="D91" s="4"/>
      <c r="E91" s="4"/>
      <c r="F91" s="4"/>
      <c r="G91" s="4"/>
    </row>
    <row r="92" spans="1:7" s="3" customFormat="1" ht="18" customHeight="1" thickBot="1" x14ac:dyDescent="0.25">
      <c r="A92" s="34" t="s">
        <v>4</v>
      </c>
      <c r="B92" s="101" t="s">
        <v>38</v>
      </c>
      <c r="C92" s="101"/>
      <c r="D92" s="101"/>
      <c r="E92" s="101"/>
      <c r="F92" s="101"/>
      <c r="G92" s="4"/>
    </row>
    <row r="93" spans="1:7" s="3" customFormat="1" ht="15.75" thickTop="1" x14ac:dyDescent="0.2">
      <c r="A93" s="27"/>
      <c r="B93" s="5"/>
      <c r="C93" s="10"/>
      <c r="D93" s="13"/>
      <c r="E93" s="41"/>
      <c r="F93" s="41"/>
      <c r="G93" s="4"/>
    </row>
    <row r="94" spans="1:7" ht="114" customHeight="1" x14ac:dyDescent="0.25">
      <c r="A94" s="31" t="s">
        <v>12</v>
      </c>
      <c r="B94" s="8" t="s">
        <v>43</v>
      </c>
      <c r="C94" s="19" t="s">
        <v>44</v>
      </c>
      <c r="D94" s="25">
        <v>370</v>
      </c>
      <c r="E94" s="55"/>
      <c r="F94" s="58">
        <f>ROUND(D94*E94,2)</f>
        <v>0</v>
      </c>
    </row>
    <row r="95" spans="1:7" x14ac:dyDescent="0.25">
      <c r="A95" s="31"/>
      <c r="B95" s="8"/>
      <c r="C95" s="19"/>
      <c r="D95" s="19"/>
      <c r="E95" s="19"/>
      <c r="F95" s="19"/>
    </row>
    <row r="96" spans="1:7" ht="116.25" customHeight="1" x14ac:dyDescent="0.25">
      <c r="A96" s="31" t="s">
        <v>45</v>
      </c>
      <c r="B96" s="8" t="s">
        <v>46</v>
      </c>
      <c r="C96" s="19" t="s">
        <v>44</v>
      </c>
      <c r="D96" s="25">
        <v>560</v>
      </c>
      <c r="E96" s="55"/>
      <c r="F96" s="58">
        <f>ROUND(D96*E96,2)</f>
        <v>0</v>
      </c>
    </row>
    <row r="97" spans="1:7" x14ac:dyDescent="0.25">
      <c r="A97" s="31"/>
      <c r="B97" s="8"/>
      <c r="C97" s="19"/>
      <c r="D97" s="19"/>
      <c r="E97" s="19"/>
      <c r="F97" s="19"/>
    </row>
    <row r="98" spans="1:7" s="3" customFormat="1" ht="55.5" customHeight="1" x14ac:dyDescent="0.2">
      <c r="A98" s="31" t="s">
        <v>47</v>
      </c>
      <c r="B98" s="8" t="s">
        <v>40</v>
      </c>
      <c r="C98" s="19" t="s">
        <v>24</v>
      </c>
      <c r="D98" s="25">
        <v>567</v>
      </c>
      <c r="E98" s="55"/>
      <c r="F98" s="58">
        <f>ROUND(D98*E98,2)</f>
        <v>0</v>
      </c>
      <c r="G98" s="4"/>
    </row>
    <row r="99" spans="1:7" s="3" customFormat="1" ht="12.75" x14ac:dyDescent="0.2">
      <c r="A99" s="57"/>
      <c r="B99" s="4"/>
      <c r="C99" s="19"/>
      <c r="D99" s="39"/>
      <c r="E99" s="20"/>
      <c r="F99" s="20"/>
      <c r="G99" s="4"/>
    </row>
    <row r="100" spans="1:7" s="3" customFormat="1" ht="38.25" x14ac:dyDescent="0.2">
      <c r="A100" s="57"/>
      <c r="B100" s="4" t="s">
        <v>30</v>
      </c>
      <c r="C100" s="19"/>
      <c r="D100" s="39"/>
      <c r="E100" s="39"/>
      <c r="F100" s="20"/>
      <c r="G100" s="4"/>
    </row>
    <row r="101" spans="1:7" s="3" customFormat="1" x14ac:dyDescent="0.2">
      <c r="A101" s="28"/>
      <c r="B101" s="4"/>
      <c r="C101" s="4"/>
      <c r="D101" s="9"/>
      <c r="E101" s="49"/>
      <c r="F101" s="49"/>
      <c r="G101" s="4"/>
    </row>
    <row r="102" spans="1:7" s="3" customFormat="1" ht="13.5" thickBot="1" x14ac:dyDescent="0.25">
      <c r="A102" s="35"/>
      <c r="B102" s="36" t="s">
        <v>11</v>
      </c>
      <c r="C102" s="37"/>
      <c r="D102" s="38"/>
      <c r="E102" s="56"/>
      <c r="F102" s="47">
        <f>SUM(F94:F98)</f>
        <v>0</v>
      </c>
      <c r="G102" s="4"/>
    </row>
    <row r="103" spans="1:7" s="3" customFormat="1" ht="13.5" thickTop="1" x14ac:dyDescent="0.2">
      <c r="A103" s="40"/>
      <c r="B103" s="21"/>
      <c r="C103" s="19"/>
      <c r="D103" s="39"/>
      <c r="E103" s="50"/>
      <c r="F103" s="48"/>
      <c r="G103" s="4"/>
    </row>
    <row r="104" spans="1:7" s="3" customFormat="1" ht="12.75" x14ac:dyDescent="0.2">
      <c r="A104" s="40"/>
      <c r="B104" s="21"/>
      <c r="C104" s="19"/>
      <c r="D104" s="39"/>
      <c r="E104" s="50"/>
      <c r="F104" s="48"/>
      <c r="G104" s="4"/>
    </row>
    <row r="105" spans="1:7" x14ac:dyDescent="0.25">
      <c r="A105" s="28"/>
      <c r="B105" s="21"/>
      <c r="C105" s="22"/>
      <c r="D105" s="23"/>
      <c r="E105" s="52"/>
      <c r="F105" s="52"/>
    </row>
    <row r="106" spans="1:7" x14ac:dyDescent="0.25">
      <c r="A106" s="28"/>
      <c r="B106" s="21"/>
      <c r="C106" s="22"/>
      <c r="D106" s="23"/>
      <c r="E106" s="52"/>
      <c r="F106" s="52"/>
    </row>
    <row r="107" spans="1:7" x14ac:dyDescent="0.25">
      <c r="A107" s="28"/>
      <c r="B107" s="21"/>
      <c r="C107" s="22"/>
      <c r="D107" s="23"/>
      <c r="E107" s="52"/>
      <c r="F107" s="52"/>
    </row>
    <row r="108" spans="1:7" x14ac:dyDescent="0.25">
      <c r="A108" s="28"/>
      <c r="B108" s="21"/>
      <c r="C108" s="22"/>
      <c r="D108" s="23"/>
      <c r="E108" s="52"/>
      <c r="F108" s="52"/>
    </row>
    <row r="109" spans="1:7" x14ac:dyDescent="0.25">
      <c r="A109" s="28"/>
      <c r="B109" s="21"/>
      <c r="C109" s="22"/>
      <c r="D109" s="23"/>
      <c r="E109" s="52"/>
      <c r="F109" s="52"/>
    </row>
    <row r="110" spans="1:7" x14ac:dyDescent="0.25">
      <c r="A110" s="28"/>
      <c r="B110" s="21"/>
      <c r="C110" s="22"/>
      <c r="D110" s="23"/>
      <c r="E110" s="52"/>
      <c r="F110" s="52"/>
    </row>
    <row r="111" spans="1:7" x14ac:dyDescent="0.25">
      <c r="A111" s="28"/>
      <c r="B111" s="21"/>
      <c r="C111" s="22"/>
      <c r="D111" s="23"/>
      <c r="E111" s="52"/>
      <c r="F111" s="52"/>
    </row>
    <row r="112" spans="1:7" x14ac:dyDescent="0.25">
      <c r="A112" s="28"/>
      <c r="B112" s="21"/>
      <c r="C112" s="22"/>
      <c r="D112" s="23"/>
      <c r="E112" s="52"/>
      <c r="F112" s="52"/>
    </row>
    <row r="113" spans="1:6" x14ac:dyDescent="0.25">
      <c r="A113" s="28"/>
      <c r="B113" s="21"/>
      <c r="C113" s="22"/>
      <c r="D113" s="23"/>
      <c r="E113" s="52"/>
      <c r="F113" s="52"/>
    </row>
    <row r="114" spans="1:6" x14ac:dyDescent="0.25">
      <c r="A114" s="28"/>
      <c r="B114" s="21"/>
      <c r="C114" s="22"/>
      <c r="D114" s="23"/>
      <c r="E114" s="52"/>
      <c r="F114" s="52"/>
    </row>
    <row r="115" spans="1:6" x14ac:dyDescent="0.25">
      <c r="A115" s="28"/>
      <c r="B115" s="21"/>
      <c r="C115" s="22"/>
      <c r="D115" s="23"/>
      <c r="E115" s="52"/>
      <c r="F115" s="52"/>
    </row>
    <row r="116" spans="1:6" x14ac:dyDescent="0.25">
      <c r="A116" s="28"/>
      <c r="B116" s="21"/>
      <c r="C116" s="22"/>
      <c r="D116" s="23"/>
      <c r="E116" s="52"/>
      <c r="F116" s="52"/>
    </row>
    <row r="117" spans="1:6" x14ac:dyDescent="0.25">
      <c r="A117" s="28"/>
      <c r="B117" s="21"/>
      <c r="C117" s="22"/>
      <c r="D117" s="23"/>
      <c r="E117" s="52"/>
      <c r="F117" s="52"/>
    </row>
    <row r="118" spans="1:6" x14ac:dyDescent="0.25">
      <c r="A118" s="28"/>
      <c r="B118" s="21"/>
      <c r="C118" s="22"/>
      <c r="D118" s="23"/>
      <c r="E118" s="52"/>
      <c r="F118" s="52"/>
    </row>
    <row r="119" spans="1:6" x14ac:dyDescent="0.25">
      <c r="A119" s="28"/>
      <c r="B119" s="21"/>
      <c r="C119" s="22"/>
      <c r="D119" s="23"/>
      <c r="E119" s="52"/>
      <c r="F119" s="52"/>
    </row>
    <row r="120" spans="1:6" x14ac:dyDescent="0.25">
      <c r="A120" s="28"/>
      <c r="B120" s="24" t="s">
        <v>25</v>
      </c>
      <c r="C120" s="22"/>
      <c r="D120" s="23"/>
      <c r="E120" s="52"/>
      <c r="F120" s="52"/>
    </row>
    <row r="121" spans="1:6" x14ac:dyDescent="0.25">
      <c r="A121" s="28"/>
      <c r="B121" s="24"/>
      <c r="C121" s="22"/>
      <c r="D121" s="23"/>
      <c r="E121" s="52"/>
      <c r="F121" s="52"/>
    </row>
    <row r="122" spans="1:6" x14ac:dyDescent="0.25">
      <c r="A122" s="28"/>
      <c r="B122" s="24"/>
      <c r="C122" s="22"/>
      <c r="D122" s="23"/>
      <c r="E122" s="52"/>
      <c r="F122" s="52"/>
    </row>
    <row r="123" spans="1:6" x14ac:dyDescent="0.25">
      <c r="A123" s="28"/>
      <c r="B123" s="24"/>
      <c r="C123" s="22"/>
      <c r="D123" s="23"/>
      <c r="E123" s="52"/>
      <c r="F123" s="52"/>
    </row>
    <row r="124" spans="1:6" x14ac:dyDescent="0.25">
      <c r="A124" s="28"/>
      <c r="B124" s="24"/>
      <c r="C124" s="22"/>
      <c r="D124" s="23"/>
      <c r="E124" s="52"/>
      <c r="F124" s="52"/>
    </row>
    <row r="125" spans="1:6" x14ac:dyDescent="0.25">
      <c r="A125" s="28"/>
      <c r="B125" s="24"/>
      <c r="C125" s="22"/>
      <c r="D125" s="23"/>
      <c r="E125" s="52"/>
      <c r="F125" s="52"/>
    </row>
    <row r="126" spans="1:6" x14ac:dyDescent="0.25">
      <c r="A126" s="28"/>
      <c r="B126" s="24"/>
      <c r="C126" s="22"/>
      <c r="D126" s="23"/>
      <c r="E126" s="52"/>
      <c r="F126" s="52"/>
    </row>
    <row r="127" spans="1:6" x14ac:dyDescent="0.25">
      <c r="A127" s="28"/>
      <c r="B127" s="24"/>
      <c r="C127" s="22"/>
      <c r="D127" s="23"/>
      <c r="E127" s="52"/>
      <c r="F127" s="52"/>
    </row>
    <row r="128" spans="1:6" x14ac:dyDescent="0.25">
      <c r="A128" s="28"/>
      <c r="B128" s="24"/>
      <c r="C128" s="22"/>
      <c r="D128" s="23"/>
      <c r="E128" s="52"/>
      <c r="F128" s="52"/>
    </row>
    <row r="129" spans="1:6" x14ac:dyDescent="0.25">
      <c r="A129" s="28"/>
      <c r="B129" s="24"/>
      <c r="C129" s="22"/>
      <c r="D129" s="23"/>
      <c r="E129" s="52"/>
      <c r="F129" s="52"/>
    </row>
    <row r="130" spans="1:6" x14ac:dyDescent="0.25">
      <c r="A130" s="28"/>
      <c r="B130" s="24"/>
      <c r="C130" s="22"/>
      <c r="D130" s="23"/>
      <c r="E130" s="52"/>
      <c r="F130" s="52"/>
    </row>
    <row r="131" spans="1:6" x14ac:dyDescent="0.25">
      <c r="A131" s="28"/>
      <c r="B131" s="24"/>
      <c r="C131" s="22"/>
      <c r="D131" s="23"/>
      <c r="E131" s="52"/>
      <c r="F131" s="52"/>
    </row>
    <row r="132" spans="1:6" x14ac:dyDescent="0.25">
      <c r="A132" s="28"/>
      <c r="B132" s="24"/>
      <c r="C132" s="22"/>
      <c r="D132" s="23"/>
      <c r="E132" s="52"/>
      <c r="F132" s="52"/>
    </row>
    <row r="133" spans="1:6" x14ac:dyDescent="0.25">
      <c r="A133" s="28"/>
      <c r="B133" s="24"/>
      <c r="C133" s="22"/>
      <c r="D133" s="23"/>
      <c r="E133" s="52"/>
      <c r="F133" s="52"/>
    </row>
    <row r="134" spans="1:6" x14ac:dyDescent="0.25">
      <c r="A134" s="28"/>
      <c r="B134" s="24"/>
      <c r="C134" s="22"/>
      <c r="D134" s="23"/>
      <c r="E134" s="52"/>
      <c r="F134" s="52"/>
    </row>
    <row r="135" spans="1:6" x14ac:dyDescent="0.25">
      <c r="A135" s="28"/>
      <c r="B135" s="24"/>
      <c r="C135" s="22"/>
      <c r="D135" s="23"/>
      <c r="E135" s="52"/>
      <c r="F135" s="52"/>
    </row>
    <row r="136" spans="1:6" x14ac:dyDescent="0.25">
      <c r="A136" s="28"/>
      <c r="B136" s="24"/>
      <c r="C136" s="22"/>
      <c r="D136" s="23"/>
      <c r="E136" s="52"/>
      <c r="F136" s="52"/>
    </row>
    <row r="137" spans="1:6" x14ac:dyDescent="0.25">
      <c r="A137" s="28"/>
      <c r="B137" s="24"/>
      <c r="C137" s="22"/>
      <c r="D137" s="23"/>
      <c r="E137" s="52"/>
      <c r="F137" s="52"/>
    </row>
    <row r="138" spans="1:6" x14ac:dyDescent="0.25">
      <c r="A138" s="28"/>
      <c r="B138" s="24"/>
      <c r="C138" s="22"/>
      <c r="D138" s="23"/>
      <c r="E138" s="52"/>
      <c r="F138" s="52"/>
    </row>
    <row r="139" spans="1:6" x14ac:dyDescent="0.25">
      <c r="A139" s="28"/>
      <c r="B139" s="24"/>
      <c r="C139" s="22"/>
      <c r="D139" s="23"/>
      <c r="E139" s="52"/>
      <c r="F139" s="52"/>
    </row>
    <row r="140" spans="1:6" x14ac:dyDescent="0.25">
      <c r="A140" s="28"/>
      <c r="B140" s="24"/>
      <c r="C140" s="22"/>
      <c r="D140" s="23"/>
      <c r="E140" s="52"/>
      <c r="F140" s="52"/>
    </row>
    <row r="141" spans="1:6" x14ac:dyDescent="0.25">
      <c r="A141" s="28"/>
      <c r="B141" s="24"/>
      <c r="C141" s="22"/>
      <c r="D141" s="23"/>
      <c r="E141" s="52"/>
      <c r="F141" s="52"/>
    </row>
    <row r="142" spans="1:6" x14ac:dyDescent="0.25">
      <c r="A142" s="28"/>
      <c r="B142" s="24"/>
      <c r="C142" s="22"/>
      <c r="D142" s="23"/>
      <c r="E142" s="52"/>
      <c r="F142" s="52"/>
    </row>
    <row r="143" spans="1:6" x14ac:dyDescent="0.25">
      <c r="A143" s="28"/>
      <c r="B143" s="24"/>
      <c r="C143" s="22"/>
      <c r="D143" s="23"/>
      <c r="E143" s="52"/>
      <c r="F143" s="52"/>
    </row>
    <row r="144" spans="1:6" x14ac:dyDescent="0.25">
      <c r="A144" s="27"/>
    </row>
    <row r="145" spans="1:2" x14ac:dyDescent="0.25">
      <c r="A145" s="27"/>
    </row>
    <row r="146" spans="1:2" x14ac:dyDescent="0.25">
      <c r="A146" s="27"/>
    </row>
    <row r="147" spans="1:2" x14ac:dyDescent="0.25">
      <c r="A147" s="27"/>
    </row>
    <row r="148" spans="1:2" x14ac:dyDescent="0.25">
      <c r="A148" s="27"/>
    </row>
    <row r="149" spans="1:2" x14ac:dyDescent="0.25">
      <c r="A149" s="27"/>
      <c r="B149" s="24" t="s">
        <v>18</v>
      </c>
    </row>
    <row r="150" spans="1:2" x14ac:dyDescent="0.25">
      <c r="A150" s="27"/>
    </row>
    <row r="151" spans="1:2" x14ac:dyDescent="0.25">
      <c r="A151" s="27"/>
    </row>
    <row r="152" spans="1:2" x14ac:dyDescent="0.25">
      <c r="A152" s="27"/>
    </row>
    <row r="153" spans="1:2" x14ac:dyDescent="0.25">
      <c r="A153" s="27"/>
    </row>
    <row r="154" spans="1:2" x14ac:dyDescent="0.25">
      <c r="A154" s="27"/>
    </row>
    <row r="155" spans="1:2" x14ac:dyDescent="0.25">
      <c r="A155" s="27"/>
    </row>
    <row r="156" spans="1:2" x14ac:dyDescent="0.25">
      <c r="A156" s="27"/>
    </row>
    <row r="157" spans="1:2" x14ac:dyDescent="0.25">
      <c r="A157" s="27"/>
    </row>
    <row r="158" spans="1:2" x14ac:dyDescent="0.25">
      <c r="A158" s="27"/>
    </row>
    <row r="159" spans="1:2" x14ac:dyDescent="0.25">
      <c r="A159" s="27"/>
    </row>
    <row r="160" spans="1:2" x14ac:dyDescent="0.25">
      <c r="A160" s="27"/>
    </row>
    <row r="161" spans="1:1" x14ac:dyDescent="0.25">
      <c r="A161" s="27"/>
    </row>
    <row r="162" spans="1:1" x14ac:dyDescent="0.25">
      <c r="A162" s="27"/>
    </row>
    <row r="163" spans="1:1" x14ac:dyDescent="0.25">
      <c r="A163" s="27"/>
    </row>
    <row r="164" spans="1:1" x14ac:dyDescent="0.25">
      <c r="A164" s="27"/>
    </row>
    <row r="165" spans="1:1" x14ac:dyDescent="0.25">
      <c r="A165" s="27"/>
    </row>
    <row r="166" spans="1:1" x14ac:dyDescent="0.25">
      <c r="A166" s="27"/>
    </row>
    <row r="167" spans="1:1" x14ac:dyDescent="0.25">
      <c r="A167" s="27"/>
    </row>
    <row r="168" spans="1:1" x14ac:dyDescent="0.25">
      <c r="A168" s="27"/>
    </row>
    <row r="169" spans="1:1" x14ac:dyDescent="0.25">
      <c r="A169" s="27"/>
    </row>
    <row r="170" spans="1:1" x14ac:dyDescent="0.25">
      <c r="A170" s="27"/>
    </row>
    <row r="171" spans="1:1" x14ac:dyDescent="0.25">
      <c r="A171" s="27"/>
    </row>
    <row r="172" spans="1:1" x14ac:dyDescent="0.25">
      <c r="A172" s="27"/>
    </row>
    <row r="173" spans="1:1" x14ac:dyDescent="0.25">
      <c r="A173" s="27"/>
    </row>
    <row r="174" spans="1:1" x14ac:dyDescent="0.25">
      <c r="A174" s="27"/>
    </row>
    <row r="175" spans="1:1" x14ac:dyDescent="0.25">
      <c r="A175" s="27"/>
    </row>
    <row r="176" spans="1:1" x14ac:dyDescent="0.25">
      <c r="A176" s="27"/>
    </row>
    <row r="177" spans="1:1" x14ac:dyDescent="0.25">
      <c r="A177" s="27"/>
    </row>
    <row r="178" spans="1:1" x14ac:dyDescent="0.25">
      <c r="A178" s="27"/>
    </row>
    <row r="179" spans="1:1" x14ac:dyDescent="0.25">
      <c r="A179" s="27"/>
    </row>
    <row r="180" spans="1:1" x14ac:dyDescent="0.25">
      <c r="A180" s="27"/>
    </row>
    <row r="181" spans="1:1" x14ac:dyDescent="0.25">
      <c r="A181" s="27"/>
    </row>
    <row r="182" spans="1:1" x14ac:dyDescent="0.25">
      <c r="A182" s="27"/>
    </row>
    <row r="183" spans="1:1" x14ac:dyDescent="0.25">
      <c r="A183" s="27"/>
    </row>
    <row r="184" spans="1:1" x14ac:dyDescent="0.25">
      <c r="A184" s="27"/>
    </row>
    <row r="185" spans="1:1" x14ac:dyDescent="0.25">
      <c r="A185" s="27"/>
    </row>
    <row r="186" spans="1:1" x14ac:dyDescent="0.25">
      <c r="A186" s="27"/>
    </row>
    <row r="187" spans="1:1" x14ac:dyDescent="0.25">
      <c r="A187" s="27"/>
    </row>
    <row r="188" spans="1:1" x14ac:dyDescent="0.25">
      <c r="A188" s="27"/>
    </row>
    <row r="189" spans="1:1" x14ac:dyDescent="0.25">
      <c r="A189" s="27"/>
    </row>
    <row r="190" spans="1:1" x14ac:dyDescent="0.25">
      <c r="A190" s="27"/>
    </row>
    <row r="191" spans="1:1" x14ac:dyDescent="0.25">
      <c r="A191" s="27"/>
    </row>
    <row r="192" spans="1:1" x14ac:dyDescent="0.25">
      <c r="A192" s="27"/>
    </row>
    <row r="193" spans="1:1" x14ac:dyDescent="0.25">
      <c r="A193" s="27"/>
    </row>
    <row r="194" spans="1:1" x14ac:dyDescent="0.25">
      <c r="A194" s="27"/>
    </row>
    <row r="195" spans="1:1" x14ac:dyDescent="0.25">
      <c r="A195" s="27"/>
    </row>
    <row r="196" spans="1:1" x14ac:dyDescent="0.25">
      <c r="A196" s="27"/>
    </row>
    <row r="197" spans="1:1" x14ac:dyDescent="0.25">
      <c r="A197" s="27"/>
    </row>
    <row r="198" spans="1:1" x14ac:dyDescent="0.25">
      <c r="A198" s="27"/>
    </row>
    <row r="199" spans="1:1" x14ac:dyDescent="0.25">
      <c r="A199" s="27"/>
    </row>
    <row r="200" spans="1:1" x14ac:dyDescent="0.25">
      <c r="A200" s="27"/>
    </row>
    <row r="201" spans="1:1" x14ac:dyDescent="0.25">
      <c r="A201" s="27"/>
    </row>
    <row r="202" spans="1:1" x14ac:dyDescent="0.25">
      <c r="A202" s="27"/>
    </row>
    <row r="203" spans="1:1" x14ac:dyDescent="0.25">
      <c r="A203" s="27"/>
    </row>
    <row r="204" spans="1:1" x14ac:dyDescent="0.25">
      <c r="A204" s="27"/>
    </row>
    <row r="205" spans="1:1" x14ac:dyDescent="0.25">
      <c r="A205" s="27"/>
    </row>
    <row r="206" spans="1:1" x14ac:dyDescent="0.25">
      <c r="A206" s="27"/>
    </row>
    <row r="207" spans="1:1" x14ac:dyDescent="0.25">
      <c r="A207" s="27"/>
    </row>
    <row r="208" spans="1:1" x14ac:dyDescent="0.25">
      <c r="A208" s="27"/>
    </row>
    <row r="209" spans="1:1" x14ac:dyDescent="0.25">
      <c r="A209" s="27"/>
    </row>
    <row r="210" spans="1:1" x14ac:dyDescent="0.25">
      <c r="A210" s="27"/>
    </row>
    <row r="211" spans="1:1" x14ac:dyDescent="0.25">
      <c r="A211" s="27"/>
    </row>
    <row r="212" spans="1:1" x14ac:dyDescent="0.25">
      <c r="A212" s="27"/>
    </row>
    <row r="213" spans="1:1" x14ac:dyDescent="0.25">
      <c r="A213" s="27"/>
    </row>
    <row r="214" spans="1:1" x14ac:dyDescent="0.25">
      <c r="A214" s="27"/>
    </row>
    <row r="215" spans="1:1" x14ac:dyDescent="0.25">
      <c r="A215" s="27"/>
    </row>
    <row r="216" spans="1:1" x14ac:dyDescent="0.25">
      <c r="A216" s="27"/>
    </row>
    <row r="217" spans="1:1" x14ac:dyDescent="0.25">
      <c r="A217" s="27"/>
    </row>
    <row r="218" spans="1:1" x14ac:dyDescent="0.25">
      <c r="A218" s="27"/>
    </row>
    <row r="219" spans="1:1" x14ac:dyDescent="0.25">
      <c r="A219" s="27"/>
    </row>
    <row r="220" spans="1:1" x14ac:dyDescent="0.25">
      <c r="A220" s="27"/>
    </row>
    <row r="221" spans="1:1" x14ac:dyDescent="0.25">
      <c r="A221" s="27"/>
    </row>
    <row r="222" spans="1:1" x14ac:dyDescent="0.25">
      <c r="A222" s="27"/>
    </row>
    <row r="223" spans="1:1" x14ac:dyDescent="0.25">
      <c r="A223" s="27"/>
    </row>
  </sheetData>
  <sheetProtection algorithmName="SHA-512" hashValue="lOD3nWCS4yR87iBjRF6YBm6MfuXwshSGSjdTNyVkw48aD0VdpXitw6L7+i/KEL5N9/FJP8zyap1Krfj0OFDZdg==" saltValue="CCg/YQXxGRVX0eqIxhM3Fw==" spinCount="100000" sheet="1" objects="1" scenarios="1" selectLockedCells="1"/>
  <mergeCells count="17">
    <mergeCell ref="C16:F16"/>
    <mergeCell ref="C19:F19"/>
    <mergeCell ref="C22:F22"/>
    <mergeCell ref="C24:F24"/>
    <mergeCell ref="C10:F10"/>
    <mergeCell ref="C11:F11"/>
    <mergeCell ref="C12:F12"/>
    <mergeCell ref="C14:F14"/>
    <mergeCell ref="C15:F15"/>
    <mergeCell ref="A75:F75"/>
    <mergeCell ref="B92:F92"/>
    <mergeCell ref="A42:F62"/>
    <mergeCell ref="A64:F64"/>
    <mergeCell ref="A65:F65"/>
    <mergeCell ref="A67:F67"/>
    <mergeCell ref="B69:E69"/>
    <mergeCell ref="B73:E73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održavanju nerazvrstanih cesta i poljskih puteva&amp;RStranica &amp;P od &amp;N</oddFooter>
  </headerFooter>
  <rowBreaks count="4" manualBreakCount="4">
    <brk id="41" max="16383" man="1"/>
    <brk id="67" max="5" man="1"/>
    <brk id="89" max="5" man="1"/>
    <brk id="11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4"/>
  <sheetViews>
    <sheetView showZeros="0" view="pageBreakPreview" topLeftCell="A128" zoomScale="120" zoomScaleNormal="115" zoomScaleSheetLayoutView="120" workbookViewId="0">
      <selection activeCell="B34" sqref="B34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x14ac:dyDescent="0.25">
      <c r="C1" s="12"/>
    </row>
    <row r="2" spans="1:6" x14ac:dyDescent="0.25">
      <c r="C2" s="12"/>
    </row>
    <row r="3" spans="1:6" x14ac:dyDescent="0.25">
      <c r="C3" s="12"/>
    </row>
    <row r="4" spans="1:6" x14ac:dyDescent="0.25">
      <c r="C4" s="12"/>
    </row>
    <row r="5" spans="1:6" x14ac:dyDescent="0.25">
      <c r="C5" s="12"/>
    </row>
    <row r="6" spans="1:6" x14ac:dyDescent="0.25">
      <c r="C6" s="12"/>
    </row>
    <row r="7" spans="1:6" x14ac:dyDescent="0.25">
      <c r="C7" s="12"/>
    </row>
    <row r="8" spans="1:6" x14ac:dyDescent="0.25">
      <c r="C8" s="12"/>
    </row>
    <row r="10" spans="1:6" s="3" customFormat="1" x14ac:dyDescent="0.2">
      <c r="A10" s="29"/>
      <c r="B10" s="6" t="s">
        <v>9</v>
      </c>
      <c r="C10" s="111" t="s">
        <v>7</v>
      </c>
      <c r="D10" s="111"/>
      <c r="E10" s="111"/>
      <c r="F10" s="111"/>
    </row>
    <row r="11" spans="1:6" s="3" customFormat="1" x14ac:dyDescent="0.2">
      <c r="A11" s="29"/>
      <c r="B11" s="6"/>
      <c r="C11" s="114" t="s">
        <v>36</v>
      </c>
      <c r="D11" s="114"/>
      <c r="E11" s="114"/>
      <c r="F11" s="114"/>
    </row>
    <row r="12" spans="1:6" s="3" customFormat="1" x14ac:dyDescent="0.2">
      <c r="A12" s="29"/>
      <c r="B12" s="6"/>
      <c r="C12" s="114" t="s">
        <v>8</v>
      </c>
      <c r="D12" s="114"/>
      <c r="E12" s="114"/>
      <c r="F12" s="114"/>
    </row>
    <row r="13" spans="1:6" s="3" customFormat="1" x14ac:dyDescent="0.2">
      <c r="A13" s="29"/>
      <c r="B13" s="6"/>
      <c r="C13" s="14"/>
      <c r="D13" s="14"/>
      <c r="E13" s="53"/>
      <c r="F13" s="42"/>
    </row>
    <row r="14" spans="1:6" s="3" customFormat="1" ht="15.75" customHeight="1" x14ac:dyDescent="0.2">
      <c r="A14" s="29"/>
      <c r="B14" s="6" t="s">
        <v>0</v>
      </c>
      <c r="C14" s="111" t="s">
        <v>31</v>
      </c>
      <c r="D14" s="111"/>
      <c r="E14" s="111"/>
      <c r="F14" s="111"/>
    </row>
    <row r="15" spans="1:6" s="3" customFormat="1" ht="15.75" customHeight="1" x14ac:dyDescent="0.2">
      <c r="A15" s="29"/>
      <c r="B15" s="6"/>
      <c r="C15" s="111" t="s">
        <v>33</v>
      </c>
      <c r="D15" s="111"/>
      <c r="E15" s="111"/>
      <c r="F15" s="111"/>
    </row>
    <row r="16" spans="1:6" s="3" customFormat="1" x14ac:dyDescent="0.2">
      <c r="A16" s="29"/>
      <c r="B16" s="6"/>
      <c r="C16" s="111" t="s">
        <v>32</v>
      </c>
      <c r="D16" s="111"/>
      <c r="E16" s="111"/>
      <c r="F16" s="111"/>
    </row>
    <row r="17" spans="1:6" s="3" customFormat="1" x14ac:dyDescent="0.2">
      <c r="A17" s="29"/>
      <c r="B17" s="6"/>
      <c r="C17" s="59"/>
      <c r="D17" s="15"/>
      <c r="E17" s="54"/>
      <c r="F17" s="43"/>
    </row>
    <row r="18" spans="1:6" s="3" customFormat="1" x14ac:dyDescent="0.2">
      <c r="A18" s="29"/>
      <c r="B18" s="6" t="s">
        <v>5</v>
      </c>
      <c r="C18" s="89" t="s">
        <v>61</v>
      </c>
      <c r="D18" s="89"/>
      <c r="E18" s="44"/>
      <c r="F18" s="44"/>
    </row>
    <row r="19" spans="1:6" s="3" customFormat="1" x14ac:dyDescent="0.2">
      <c r="A19" s="29"/>
      <c r="B19" s="6"/>
      <c r="C19" s="112" t="s">
        <v>48</v>
      </c>
      <c r="D19" s="113"/>
      <c r="E19" s="113"/>
      <c r="F19" s="113"/>
    </row>
    <row r="20" spans="1:6" s="3" customFormat="1" x14ac:dyDescent="0.2">
      <c r="A20" s="29"/>
      <c r="B20" s="6"/>
      <c r="D20" s="60"/>
      <c r="E20" s="60"/>
      <c r="F20" s="60"/>
    </row>
    <row r="21" spans="1:6" s="3" customFormat="1" x14ac:dyDescent="0.2">
      <c r="A21" s="29"/>
      <c r="B21" s="6"/>
      <c r="D21" s="60"/>
      <c r="E21" s="60"/>
      <c r="F21" s="60"/>
    </row>
    <row r="22" spans="1:6" s="3" customFormat="1" x14ac:dyDescent="0.2">
      <c r="A22" s="30"/>
      <c r="B22" s="6" t="s">
        <v>6</v>
      </c>
      <c r="C22" s="111" t="s">
        <v>28</v>
      </c>
      <c r="D22" s="111"/>
      <c r="E22" s="111"/>
      <c r="F22" s="111"/>
    </row>
    <row r="23" spans="1:6" s="3" customFormat="1" x14ac:dyDescent="0.2">
      <c r="A23" s="29"/>
      <c r="B23" s="7"/>
      <c r="C23" s="12"/>
      <c r="D23" s="11"/>
      <c r="E23" s="41"/>
      <c r="F23" s="41"/>
    </row>
    <row r="24" spans="1:6" s="3" customFormat="1" x14ac:dyDescent="0.2">
      <c r="A24" s="30"/>
      <c r="B24" s="6" t="s">
        <v>1</v>
      </c>
      <c r="C24" s="111" t="s">
        <v>39</v>
      </c>
      <c r="D24" s="111"/>
      <c r="E24" s="111"/>
      <c r="F24" s="111"/>
    </row>
    <row r="25" spans="1:6" x14ac:dyDescent="0.25">
      <c r="A25" s="1"/>
      <c r="C25" s="16"/>
      <c r="D25" s="2"/>
      <c r="E25" s="45"/>
      <c r="F25" s="45"/>
    </row>
    <row r="26" spans="1:6" x14ac:dyDescent="0.25">
      <c r="A26" s="1"/>
      <c r="B26" s="6" t="s">
        <v>35</v>
      </c>
      <c r="C26" s="17" t="s">
        <v>20</v>
      </c>
      <c r="D26" s="18"/>
      <c r="E26" s="46"/>
      <c r="F26" s="46"/>
    </row>
    <row r="27" spans="1:6" x14ac:dyDescent="0.25">
      <c r="A27" s="1"/>
      <c r="B27" s="6"/>
    </row>
    <row r="28" spans="1:6" x14ac:dyDescent="0.25">
      <c r="A28" s="1"/>
      <c r="B28" s="6"/>
    </row>
    <row r="29" spans="1:6" x14ac:dyDescent="0.25">
      <c r="A29" s="1"/>
      <c r="B29" s="26" t="s">
        <v>19</v>
      </c>
      <c r="C29" s="17" t="s">
        <v>20</v>
      </c>
      <c r="D29" s="18"/>
      <c r="E29" s="46"/>
      <c r="F29" s="46"/>
    </row>
    <row r="30" spans="1:6" x14ac:dyDescent="0.25">
      <c r="A30" s="1"/>
      <c r="B30" s="26"/>
      <c r="C30" s="41"/>
      <c r="D30" s="41"/>
    </row>
    <row r="31" spans="1:6" x14ac:dyDescent="0.25">
      <c r="A31" s="1"/>
      <c r="B31" s="26"/>
      <c r="C31" s="41"/>
      <c r="D31" s="41"/>
    </row>
    <row r="32" spans="1:6" x14ac:dyDescent="0.25">
      <c r="A32" s="33"/>
    </row>
    <row r="33" spans="1:6" x14ac:dyDescent="0.25">
      <c r="A33" s="33"/>
    </row>
    <row r="34" spans="1:6" x14ac:dyDescent="0.25">
      <c r="A34" s="33"/>
      <c r="B34" s="91"/>
      <c r="C34" s="40"/>
      <c r="D34" s="66"/>
    </row>
    <row r="35" spans="1:6" ht="15.75" x14ac:dyDescent="0.25">
      <c r="A35" s="33"/>
      <c r="B35" s="92" t="s">
        <v>27</v>
      </c>
      <c r="C35" s="40"/>
      <c r="D35" s="84" t="s">
        <v>37</v>
      </c>
    </row>
    <row r="36" spans="1:6" x14ac:dyDescent="0.25">
      <c r="A36" s="33"/>
      <c r="B36" s="97"/>
      <c r="C36" s="40"/>
      <c r="D36" s="66"/>
    </row>
    <row r="37" spans="1:6" x14ac:dyDescent="0.25">
      <c r="A37" s="33"/>
      <c r="B37" s="91"/>
      <c r="C37" s="40"/>
      <c r="D37" s="66"/>
    </row>
    <row r="38" spans="1:6" x14ac:dyDescent="0.25">
      <c r="B38" s="92" t="s">
        <v>26</v>
      </c>
      <c r="C38" s="40"/>
      <c r="D38" s="66"/>
    </row>
    <row r="42" spans="1:6" ht="15" customHeight="1" x14ac:dyDescent="0.25">
      <c r="A42" s="102" t="s">
        <v>49</v>
      </c>
      <c r="B42" s="102"/>
      <c r="C42" s="102"/>
      <c r="D42" s="102"/>
      <c r="E42" s="102"/>
      <c r="F42" s="102"/>
    </row>
    <row r="43" spans="1:6" x14ac:dyDescent="0.25">
      <c r="A43" s="102"/>
      <c r="B43" s="102"/>
      <c r="C43" s="102"/>
      <c r="D43" s="102"/>
      <c r="E43" s="102"/>
      <c r="F43" s="102"/>
    </row>
    <row r="44" spans="1:6" x14ac:dyDescent="0.25">
      <c r="A44" s="102"/>
      <c r="B44" s="102"/>
      <c r="C44" s="102"/>
      <c r="D44" s="102"/>
      <c r="E44" s="102"/>
      <c r="F44" s="102"/>
    </row>
    <row r="45" spans="1:6" x14ac:dyDescent="0.25">
      <c r="A45" s="102"/>
      <c r="B45" s="102"/>
      <c r="C45" s="102"/>
      <c r="D45" s="102"/>
      <c r="E45" s="102"/>
      <c r="F45" s="102"/>
    </row>
    <row r="46" spans="1:6" x14ac:dyDescent="0.25">
      <c r="A46" s="102"/>
      <c r="B46" s="102"/>
      <c r="C46" s="102"/>
      <c r="D46" s="102"/>
      <c r="E46" s="102"/>
      <c r="F46" s="102"/>
    </row>
    <row r="47" spans="1:6" x14ac:dyDescent="0.25">
      <c r="A47" s="102"/>
      <c r="B47" s="102"/>
      <c r="C47" s="102"/>
      <c r="D47" s="102"/>
      <c r="E47" s="102"/>
      <c r="F47" s="102"/>
    </row>
    <row r="48" spans="1:6" x14ac:dyDescent="0.25">
      <c r="A48" s="102"/>
      <c r="B48" s="102"/>
      <c r="C48" s="102"/>
      <c r="D48" s="102"/>
      <c r="E48" s="102"/>
      <c r="F48" s="102"/>
    </row>
    <row r="49" spans="1:6" x14ac:dyDescent="0.25">
      <c r="A49" s="102"/>
      <c r="B49" s="102"/>
      <c r="C49" s="102"/>
      <c r="D49" s="102"/>
      <c r="E49" s="102"/>
      <c r="F49" s="102"/>
    </row>
    <row r="50" spans="1:6" x14ac:dyDescent="0.25">
      <c r="A50" s="102"/>
      <c r="B50" s="102"/>
      <c r="C50" s="102"/>
      <c r="D50" s="102"/>
      <c r="E50" s="102"/>
      <c r="F50" s="102"/>
    </row>
    <row r="51" spans="1:6" x14ac:dyDescent="0.25">
      <c r="A51" s="102"/>
      <c r="B51" s="102"/>
      <c r="C51" s="102"/>
      <c r="D51" s="102"/>
      <c r="E51" s="102"/>
      <c r="F51" s="102"/>
    </row>
    <row r="52" spans="1:6" x14ac:dyDescent="0.25">
      <c r="A52" s="102"/>
      <c r="B52" s="102"/>
      <c r="C52" s="102"/>
      <c r="D52" s="102"/>
      <c r="E52" s="102"/>
      <c r="F52" s="102"/>
    </row>
    <row r="53" spans="1:6" x14ac:dyDescent="0.25">
      <c r="A53" s="102"/>
      <c r="B53" s="102"/>
      <c r="C53" s="102"/>
      <c r="D53" s="102"/>
      <c r="E53" s="102"/>
      <c r="F53" s="102"/>
    </row>
    <row r="54" spans="1:6" x14ac:dyDescent="0.25">
      <c r="A54" s="102"/>
      <c r="B54" s="102"/>
      <c r="C54" s="102"/>
      <c r="D54" s="102"/>
      <c r="E54" s="102"/>
      <c r="F54" s="102"/>
    </row>
    <row r="55" spans="1:6" x14ac:dyDescent="0.25">
      <c r="A55" s="102"/>
      <c r="B55" s="102"/>
      <c r="C55" s="102"/>
      <c r="D55" s="102"/>
      <c r="E55" s="102"/>
      <c r="F55" s="102"/>
    </row>
    <row r="56" spans="1:6" x14ac:dyDescent="0.25">
      <c r="A56" s="102"/>
      <c r="B56" s="102"/>
      <c r="C56" s="102"/>
      <c r="D56" s="102"/>
      <c r="E56" s="102"/>
      <c r="F56" s="102"/>
    </row>
    <row r="57" spans="1:6" x14ac:dyDescent="0.25">
      <c r="A57" s="102"/>
      <c r="B57" s="102"/>
      <c r="C57" s="102"/>
      <c r="D57" s="102"/>
      <c r="E57" s="102"/>
      <c r="F57" s="102"/>
    </row>
    <row r="58" spans="1:6" x14ac:dyDescent="0.25">
      <c r="A58" s="102"/>
      <c r="B58" s="102"/>
      <c r="C58" s="102"/>
      <c r="D58" s="102"/>
      <c r="E58" s="102"/>
      <c r="F58" s="102"/>
    </row>
    <row r="59" spans="1:6" x14ac:dyDescent="0.25">
      <c r="A59" s="102"/>
      <c r="B59" s="102"/>
      <c r="C59" s="102"/>
      <c r="D59" s="102"/>
      <c r="E59" s="102"/>
      <c r="F59" s="102"/>
    </row>
    <row r="60" spans="1:6" x14ac:dyDescent="0.25">
      <c r="A60" s="102"/>
      <c r="B60" s="102"/>
      <c r="C60" s="102"/>
      <c r="D60" s="102"/>
      <c r="E60" s="102"/>
      <c r="F60" s="102"/>
    </row>
    <row r="61" spans="1:6" x14ac:dyDescent="0.25">
      <c r="A61" s="102"/>
      <c r="B61" s="102"/>
      <c r="C61" s="102"/>
      <c r="D61" s="102"/>
      <c r="E61" s="102"/>
      <c r="F61" s="102"/>
    </row>
    <row r="62" spans="1:6" ht="105.75" customHeight="1" x14ac:dyDescent="0.25">
      <c r="A62" s="102"/>
      <c r="B62" s="102"/>
      <c r="C62" s="102"/>
      <c r="D62" s="102"/>
      <c r="E62" s="102"/>
      <c r="F62" s="102"/>
    </row>
    <row r="64" spans="1:6" x14ac:dyDescent="0.25">
      <c r="A64" s="103" t="s">
        <v>2</v>
      </c>
      <c r="B64" s="104"/>
      <c r="C64" s="104"/>
      <c r="D64" s="104"/>
      <c r="E64" s="104"/>
      <c r="F64" s="104"/>
    </row>
    <row r="65" spans="1:7" ht="33.75" customHeight="1" x14ac:dyDescent="0.25">
      <c r="A65" s="103" t="s">
        <v>3</v>
      </c>
      <c r="B65" s="104"/>
      <c r="C65" s="104"/>
      <c r="D65" s="104"/>
      <c r="E65" s="104"/>
      <c r="F65" s="104"/>
    </row>
    <row r="67" spans="1:7" ht="35.25" customHeight="1" x14ac:dyDescent="0.25">
      <c r="A67" s="105" t="s">
        <v>21</v>
      </c>
      <c r="B67" s="105"/>
      <c r="C67" s="105"/>
      <c r="D67" s="105"/>
      <c r="E67" s="105"/>
      <c r="F67" s="105"/>
    </row>
    <row r="69" spans="1:7" s="63" customFormat="1" ht="58.5" customHeight="1" x14ac:dyDescent="0.2">
      <c r="A69" s="61"/>
      <c r="B69" s="106" t="s">
        <v>34</v>
      </c>
      <c r="C69" s="107"/>
      <c r="D69" s="107"/>
      <c r="E69" s="107"/>
      <c r="F69" s="62"/>
    </row>
    <row r="70" spans="1:7" s="63" customFormat="1" ht="21.95" customHeight="1" thickBot="1" x14ac:dyDescent="0.25">
      <c r="A70" s="64"/>
      <c r="B70" s="65"/>
      <c r="C70" s="40"/>
      <c r="D70" s="66"/>
      <c r="E70" s="67"/>
      <c r="F70" s="67"/>
    </row>
    <row r="71" spans="1:7" s="63" customFormat="1" ht="21.95" customHeight="1" thickBot="1" x14ac:dyDescent="0.35">
      <c r="A71" s="68"/>
      <c r="B71" s="90" t="s">
        <v>62</v>
      </c>
      <c r="C71" s="69"/>
      <c r="D71" s="70"/>
      <c r="E71" s="71"/>
      <c r="F71" s="72"/>
    </row>
    <row r="72" spans="1:7" s="63" customFormat="1" ht="21.95" customHeight="1" x14ac:dyDescent="0.3">
      <c r="A72" s="73"/>
      <c r="B72" s="74"/>
      <c r="C72" s="75"/>
      <c r="D72" s="75"/>
      <c r="E72" s="76"/>
      <c r="F72" s="77"/>
    </row>
    <row r="73" spans="1:7" s="63" customFormat="1" ht="24.75" customHeight="1" thickBot="1" x14ac:dyDescent="0.25">
      <c r="A73" s="85" t="s">
        <v>4</v>
      </c>
      <c r="B73" s="108" t="str">
        <f>B94</f>
        <v>Radovi na održavanju nerazvrstanih cesta i poljskih puteva</v>
      </c>
      <c r="C73" s="109"/>
      <c r="D73" s="109"/>
      <c r="E73" s="110"/>
      <c r="F73" s="86">
        <f>F104</f>
        <v>0</v>
      </c>
    </row>
    <row r="74" spans="1:7" s="63" customFormat="1" ht="21.95" customHeight="1" thickBot="1" x14ac:dyDescent="0.35">
      <c r="A74" s="78"/>
      <c r="B74" s="79" t="s">
        <v>29</v>
      </c>
      <c r="C74" s="80"/>
      <c r="D74" s="81"/>
      <c r="E74" s="82"/>
      <c r="F74" s="83">
        <f>F73</f>
        <v>0</v>
      </c>
    </row>
    <row r="75" spans="1:7" s="63" customFormat="1" ht="21.95" customHeight="1" thickBot="1" x14ac:dyDescent="0.35">
      <c r="A75" s="78"/>
      <c r="B75" s="79" t="s">
        <v>22</v>
      </c>
      <c r="C75" s="80"/>
      <c r="D75" s="81"/>
      <c r="E75" s="82"/>
      <c r="F75" s="51">
        <f>F74*0.25</f>
        <v>0</v>
      </c>
    </row>
    <row r="76" spans="1:7" s="63" customFormat="1" ht="21.95" customHeight="1" thickBot="1" x14ac:dyDescent="0.35">
      <c r="A76" s="78"/>
      <c r="B76" s="79" t="s">
        <v>23</v>
      </c>
      <c r="C76" s="80"/>
      <c r="D76" s="81"/>
      <c r="E76" s="82"/>
      <c r="F76" s="83">
        <f>F74+F75</f>
        <v>0</v>
      </c>
    </row>
    <row r="77" spans="1:7" s="3" customFormat="1" ht="13.5" x14ac:dyDescent="0.2">
      <c r="A77" s="100"/>
      <c r="B77" s="100"/>
      <c r="C77" s="100"/>
      <c r="D77" s="100"/>
      <c r="E77" s="100"/>
      <c r="F77" s="100"/>
      <c r="G77" s="4"/>
    </row>
    <row r="78" spans="1:7" s="3" customFormat="1" ht="13.5" x14ac:dyDescent="0.2">
      <c r="A78" s="88"/>
      <c r="B78" s="88"/>
      <c r="C78" s="88"/>
      <c r="D78" s="88"/>
      <c r="E78" s="88"/>
      <c r="F78" s="88"/>
      <c r="G78" s="4"/>
    </row>
    <row r="79" spans="1:7" s="3" customFormat="1" ht="13.5" x14ac:dyDescent="0.2">
      <c r="A79" s="88"/>
      <c r="B79" s="88"/>
      <c r="C79" s="88"/>
      <c r="D79" s="88"/>
      <c r="E79" s="88"/>
      <c r="F79" s="88"/>
      <c r="G79" s="4"/>
    </row>
    <row r="80" spans="1:7" s="3" customFormat="1" ht="13.5" x14ac:dyDescent="0.2">
      <c r="A80" s="88"/>
      <c r="B80" s="88"/>
      <c r="C80" s="88"/>
      <c r="D80" s="88"/>
      <c r="E80" s="88"/>
      <c r="F80" s="88"/>
      <c r="G80" s="4"/>
    </row>
    <row r="81" spans="1:7" s="3" customFormat="1" ht="13.5" x14ac:dyDescent="0.2">
      <c r="A81" s="88"/>
      <c r="B81" s="88"/>
      <c r="C81" s="88"/>
      <c r="D81" s="88"/>
      <c r="E81" s="88"/>
      <c r="F81" s="88"/>
      <c r="G81" s="4"/>
    </row>
    <row r="82" spans="1:7" s="3" customFormat="1" ht="13.5" x14ac:dyDescent="0.2">
      <c r="A82" s="88"/>
      <c r="B82" s="88"/>
      <c r="C82" s="88"/>
      <c r="D82" s="88"/>
      <c r="E82" s="88"/>
      <c r="F82" s="88"/>
      <c r="G82" s="4"/>
    </row>
    <row r="83" spans="1:7" s="3" customFormat="1" ht="13.5" x14ac:dyDescent="0.2">
      <c r="A83" s="88"/>
      <c r="B83" s="88"/>
      <c r="C83" s="88"/>
      <c r="D83" s="88"/>
      <c r="E83" s="88"/>
      <c r="F83" s="88"/>
      <c r="G83" s="4"/>
    </row>
    <row r="84" spans="1:7" s="3" customFormat="1" ht="13.5" x14ac:dyDescent="0.2">
      <c r="A84" s="88"/>
      <c r="B84" s="88"/>
      <c r="C84" s="88"/>
      <c r="D84" s="88"/>
      <c r="E84" s="88"/>
      <c r="F84" s="88"/>
      <c r="G84" s="4"/>
    </row>
    <row r="85" spans="1:7" s="3" customFormat="1" ht="13.5" x14ac:dyDescent="0.2">
      <c r="A85" s="88"/>
      <c r="B85" s="88"/>
      <c r="C85" s="88"/>
      <c r="D85" s="88"/>
      <c r="E85" s="88"/>
      <c r="F85" s="88"/>
      <c r="G85" s="4"/>
    </row>
    <row r="86" spans="1:7" s="3" customFormat="1" ht="13.5" x14ac:dyDescent="0.2">
      <c r="A86" s="88"/>
      <c r="B86" s="88"/>
      <c r="C86" s="88"/>
      <c r="D86" s="88"/>
      <c r="E86" s="88"/>
      <c r="F86" s="88"/>
      <c r="G86" s="4"/>
    </row>
    <row r="87" spans="1:7" s="3" customFormat="1" ht="13.5" x14ac:dyDescent="0.2">
      <c r="A87" s="88"/>
      <c r="B87" s="88"/>
      <c r="C87" s="88"/>
      <c r="D87" s="88"/>
      <c r="E87" s="88"/>
      <c r="F87" s="88"/>
      <c r="G87" s="4"/>
    </row>
    <row r="88" spans="1:7" s="3" customFormat="1" ht="13.5" x14ac:dyDescent="0.2">
      <c r="A88" s="88"/>
      <c r="B88" s="88"/>
      <c r="C88" s="88"/>
      <c r="D88" s="88"/>
      <c r="E88" s="88"/>
      <c r="F88" s="88"/>
      <c r="G88" s="4"/>
    </row>
    <row r="89" spans="1:7" s="3" customFormat="1" ht="13.5" x14ac:dyDescent="0.2">
      <c r="A89" s="88"/>
      <c r="B89" s="88"/>
      <c r="C89" s="88"/>
      <c r="D89" s="88"/>
      <c r="E89" s="88"/>
      <c r="F89" s="88"/>
      <c r="G89" s="4"/>
    </row>
    <row r="90" spans="1:7" s="3" customFormat="1" ht="13.5" x14ac:dyDescent="0.2">
      <c r="A90" s="88"/>
      <c r="B90" s="88"/>
      <c r="C90" s="88"/>
      <c r="D90" s="88"/>
      <c r="E90" s="88"/>
      <c r="F90" s="88"/>
      <c r="G90" s="4"/>
    </row>
    <row r="91" spans="1:7" s="3" customFormat="1" ht="13.5" x14ac:dyDescent="0.2">
      <c r="A91" s="88"/>
      <c r="B91" s="88"/>
      <c r="C91" s="88"/>
      <c r="D91" s="88"/>
      <c r="E91" s="88"/>
      <c r="F91" s="88"/>
      <c r="G91" s="4"/>
    </row>
    <row r="92" spans="1:7" s="3" customFormat="1" ht="12.75" x14ac:dyDescent="0.2">
      <c r="A92" s="87" t="s">
        <v>13</v>
      </c>
      <c r="B92" s="87" t="s">
        <v>14</v>
      </c>
      <c r="C92" s="87" t="s">
        <v>15</v>
      </c>
      <c r="D92" s="87" t="s">
        <v>10</v>
      </c>
      <c r="E92" s="87" t="s">
        <v>16</v>
      </c>
      <c r="F92" s="87" t="s">
        <v>17</v>
      </c>
      <c r="G92" s="4"/>
    </row>
    <row r="93" spans="1:7" s="3" customFormat="1" ht="12.75" x14ac:dyDescent="0.2">
      <c r="A93" s="4"/>
      <c r="B93" s="4"/>
      <c r="C93" s="4"/>
      <c r="D93" s="4"/>
      <c r="E93" s="4"/>
      <c r="F93" s="4"/>
      <c r="G93" s="4"/>
    </row>
    <row r="94" spans="1:7" s="3" customFormat="1" ht="18" customHeight="1" thickBot="1" x14ac:dyDescent="0.25">
      <c r="A94" s="34" t="s">
        <v>4</v>
      </c>
      <c r="B94" s="101" t="s">
        <v>38</v>
      </c>
      <c r="C94" s="101"/>
      <c r="D94" s="101"/>
      <c r="E94" s="101"/>
      <c r="F94" s="101"/>
      <c r="G94" s="4"/>
    </row>
    <row r="95" spans="1:7" s="3" customFormat="1" ht="15.75" thickTop="1" x14ac:dyDescent="0.2">
      <c r="A95" s="27"/>
      <c r="B95" s="5"/>
      <c r="C95" s="10"/>
      <c r="D95" s="13"/>
      <c r="E95" s="41"/>
      <c r="F95" s="41"/>
      <c r="G95" s="4"/>
    </row>
    <row r="96" spans="1:7" ht="108.75" customHeight="1" x14ac:dyDescent="0.25">
      <c r="A96" s="31" t="s">
        <v>12</v>
      </c>
      <c r="B96" s="8" t="s">
        <v>43</v>
      </c>
      <c r="C96" s="19" t="s">
        <v>44</v>
      </c>
      <c r="D96" s="25">
        <v>405</v>
      </c>
      <c r="E96" s="55"/>
      <c r="F96" s="58">
        <f>ROUND(D96*E96,2)</f>
        <v>0</v>
      </c>
    </row>
    <row r="97" spans="1:7" x14ac:dyDescent="0.25">
      <c r="A97" s="31"/>
      <c r="B97" s="8"/>
      <c r="C97" s="19"/>
      <c r="D97" s="19"/>
      <c r="E97" s="19"/>
      <c r="F97" s="19"/>
    </row>
    <row r="98" spans="1:7" ht="111" customHeight="1" x14ac:dyDescent="0.25">
      <c r="A98" s="31" t="s">
        <v>45</v>
      </c>
      <c r="B98" s="8" t="s">
        <v>46</v>
      </c>
      <c r="C98" s="19" t="s">
        <v>44</v>
      </c>
      <c r="D98" s="25">
        <v>614</v>
      </c>
      <c r="E98" s="55"/>
      <c r="F98" s="58">
        <f>ROUND(D98*E98,2)</f>
        <v>0</v>
      </c>
    </row>
    <row r="99" spans="1:7" x14ac:dyDescent="0.25">
      <c r="A99" s="31"/>
      <c r="B99" s="8"/>
      <c r="C99" s="19"/>
      <c r="D99" s="19"/>
      <c r="E99" s="19"/>
      <c r="F99" s="19"/>
    </row>
    <row r="100" spans="1:7" s="3" customFormat="1" ht="55.5" customHeight="1" x14ac:dyDescent="0.2">
      <c r="A100" s="31" t="s">
        <v>47</v>
      </c>
      <c r="B100" s="8" t="s">
        <v>40</v>
      </c>
      <c r="C100" s="19" t="s">
        <v>24</v>
      </c>
      <c r="D100" s="25">
        <v>621</v>
      </c>
      <c r="E100" s="55"/>
      <c r="F100" s="58">
        <f>ROUND(D100*E100,2)</f>
        <v>0</v>
      </c>
      <c r="G100" s="4"/>
    </row>
    <row r="101" spans="1:7" s="3" customFormat="1" ht="12.75" x14ac:dyDescent="0.2">
      <c r="A101" s="57"/>
      <c r="B101" s="4"/>
      <c r="C101" s="19"/>
      <c r="D101" s="39"/>
      <c r="E101" s="20"/>
      <c r="F101" s="20"/>
      <c r="G101" s="4"/>
    </row>
    <row r="102" spans="1:7" s="3" customFormat="1" ht="38.25" x14ac:dyDescent="0.2">
      <c r="A102" s="57"/>
      <c r="B102" s="4" t="s">
        <v>30</v>
      </c>
      <c r="C102" s="19"/>
      <c r="D102" s="39"/>
      <c r="E102" s="39"/>
      <c r="F102" s="20"/>
      <c r="G102" s="4"/>
    </row>
    <row r="103" spans="1:7" s="3" customFormat="1" x14ac:dyDescent="0.2">
      <c r="A103" s="28"/>
      <c r="B103" s="4"/>
      <c r="C103" s="4"/>
      <c r="D103" s="9"/>
      <c r="E103" s="49"/>
      <c r="F103" s="49"/>
      <c r="G103" s="4"/>
    </row>
    <row r="104" spans="1:7" s="3" customFormat="1" ht="13.5" thickBot="1" x14ac:dyDescent="0.25">
      <c r="A104" s="35"/>
      <c r="B104" s="36" t="s">
        <v>11</v>
      </c>
      <c r="C104" s="37"/>
      <c r="D104" s="38"/>
      <c r="E104" s="56"/>
      <c r="F104" s="47">
        <f>SUM(F96:F100)</f>
        <v>0</v>
      </c>
      <c r="G104" s="4"/>
    </row>
    <row r="105" spans="1:7" s="3" customFormat="1" ht="13.5" thickTop="1" x14ac:dyDescent="0.2">
      <c r="A105" s="40"/>
      <c r="B105" s="21"/>
      <c r="C105" s="19"/>
      <c r="D105" s="39"/>
      <c r="E105" s="50"/>
      <c r="F105" s="48"/>
      <c r="G105" s="4"/>
    </row>
    <row r="106" spans="1:7" s="3" customFormat="1" ht="12.75" x14ac:dyDescent="0.2">
      <c r="A106" s="40"/>
      <c r="B106" s="21"/>
      <c r="C106" s="19"/>
      <c r="D106" s="39"/>
      <c r="E106" s="50"/>
      <c r="F106" s="48"/>
      <c r="G106" s="4"/>
    </row>
    <row r="107" spans="1:7" x14ac:dyDescent="0.25">
      <c r="A107" s="28"/>
      <c r="B107" s="21"/>
      <c r="C107" s="22"/>
      <c r="D107" s="23"/>
      <c r="E107" s="52"/>
      <c r="F107" s="52"/>
    </row>
    <row r="108" spans="1:7" x14ac:dyDescent="0.25">
      <c r="A108" s="28"/>
      <c r="B108" s="21"/>
      <c r="C108" s="22"/>
      <c r="D108" s="23"/>
      <c r="E108" s="52"/>
      <c r="F108" s="52"/>
    </row>
    <row r="109" spans="1:7" x14ac:dyDescent="0.25">
      <c r="A109" s="28"/>
      <c r="B109" s="21"/>
      <c r="C109" s="22"/>
      <c r="D109" s="23"/>
      <c r="E109" s="52"/>
      <c r="F109" s="52"/>
    </row>
    <row r="110" spans="1:7" x14ac:dyDescent="0.25">
      <c r="A110" s="28"/>
      <c r="B110" s="21"/>
      <c r="C110" s="22"/>
      <c r="D110" s="23"/>
      <c r="E110" s="52"/>
      <c r="F110" s="52"/>
    </row>
    <row r="111" spans="1:7" x14ac:dyDescent="0.25">
      <c r="A111" s="28"/>
      <c r="B111" s="21"/>
      <c r="C111" s="22"/>
      <c r="D111" s="23"/>
      <c r="E111" s="52"/>
      <c r="F111" s="52"/>
    </row>
    <row r="112" spans="1:7" x14ac:dyDescent="0.25">
      <c r="A112" s="28"/>
      <c r="B112" s="21"/>
      <c r="C112" s="22"/>
      <c r="D112" s="23"/>
      <c r="E112" s="52"/>
      <c r="F112" s="52"/>
    </row>
    <row r="113" spans="1:6" x14ac:dyDescent="0.25">
      <c r="A113" s="28"/>
      <c r="B113" s="21"/>
      <c r="C113" s="22"/>
      <c r="D113" s="23"/>
      <c r="E113" s="52"/>
      <c r="F113" s="52"/>
    </row>
    <row r="114" spans="1:6" x14ac:dyDescent="0.25">
      <c r="A114" s="28"/>
      <c r="B114" s="21"/>
      <c r="C114" s="22"/>
      <c r="D114" s="23"/>
      <c r="E114" s="52"/>
      <c r="F114" s="52"/>
    </row>
    <row r="115" spans="1:6" x14ac:dyDescent="0.25">
      <c r="A115" s="28"/>
      <c r="B115" s="21"/>
      <c r="C115" s="22"/>
      <c r="D115" s="23"/>
      <c r="E115" s="52"/>
      <c r="F115" s="52"/>
    </row>
    <row r="116" spans="1:6" x14ac:dyDescent="0.25">
      <c r="A116" s="28"/>
      <c r="B116" s="21"/>
      <c r="C116" s="22"/>
      <c r="D116" s="23"/>
      <c r="E116" s="52"/>
      <c r="F116" s="52"/>
    </row>
    <row r="117" spans="1:6" x14ac:dyDescent="0.25">
      <c r="A117" s="28"/>
      <c r="B117" s="21"/>
      <c r="C117" s="22"/>
      <c r="D117" s="23"/>
      <c r="E117" s="52"/>
      <c r="F117" s="52"/>
    </row>
    <row r="118" spans="1:6" x14ac:dyDescent="0.25">
      <c r="A118" s="28"/>
      <c r="B118" s="21"/>
      <c r="C118" s="22"/>
      <c r="D118" s="23"/>
      <c r="E118" s="52"/>
      <c r="F118" s="52"/>
    </row>
    <row r="119" spans="1:6" x14ac:dyDescent="0.25">
      <c r="A119" s="28"/>
      <c r="B119" s="21"/>
      <c r="C119" s="22"/>
      <c r="D119" s="23"/>
      <c r="E119" s="52"/>
      <c r="F119" s="52"/>
    </row>
    <row r="120" spans="1:6" x14ac:dyDescent="0.25">
      <c r="A120" s="28"/>
      <c r="B120" s="21"/>
      <c r="C120" s="22"/>
      <c r="D120" s="23"/>
      <c r="E120" s="52"/>
      <c r="F120" s="52"/>
    </row>
    <row r="121" spans="1:6" x14ac:dyDescent="0.25">
      <c r="A121" s="28"/>
      <c r="B121" s="21"/>
      <c r="C121" s="22"/>
      <c r="D121" s="23"/>
      <c r="E121" s="52"/>
      <c r="F121" s="52"/>
    </row>
    <row r="122" spans="1:6" x14ac:dyDescent="0.25">
      <c r="A122" s="28"/>
      <c r="B122" s="24" t="s">
        <v>25</v>
      </c>
      <c r="C122" s="22"/>
      <c r="D122" s="23"/>
      <c r="E122" s="52"/>
      <c r="F122" s="52"/>
    </row>
    <row r="123" spans="1:6" x14ac:dyDescent="0.25">
      <c r="A123" s="28"/>
      <c r="B123" s="24"/>
      <c r="C123" s="22"/>
      <c r="D123" s="23"/>
      <c r="E123" s="52"/>
      <c r="F123" s="52"/>
    </row>
    <row r="124" spans="1:6" x14ac:dyDescent="0.25">
      <c r="A124" s="28"/>
      <c r="B124" s="24"/>
      <c r="C124" s="22"/>
      <c r="D124" s="23"/>
      <c r="E124" s="52"/>
      <c r="F124" s="52"/>
    </row>
    <row r="125" spans="1:6" x14ac:dyDescent="0.25">
      <c r="A125" s="28"/>
      <c r="B125" s="24"/>
      <c r="C125" s="22"/>
      <c r="D125" s="23"/>
      <c r="E125" s="52"/>
      <c r="F125" s="52"/>
    </row>
    <row r="126" spans="1:6" x14ac:dyDescent="0.25">
      <c r="A126" s="28"/>
      <c r="B126" s="24"/>
      <c r="C126" s="22"/>
      <c r="D126" s="23"/>
      <c r="E126" s="52"/>
      <c r="F126" s="52"/>
    </row>
    <row r="127" spans="1:6" x14ac:dyDescent="0.25">
      <c r="A127" s="28"/>
      <c r="B127" s="24"/>
      <c r="C127" s="22"/>
      <c r="D127" s="23"/>
      <c r="E127" s="52"/>
      <c r="F127" s="52"/>
    </row>
    <row r="128" spans="1:6" x14ac:dyDescent="0.25">
      <c r="A128" s="28"/>
      <c r="B128" s="24"/>
      <c r="C128" s="22"/>
      <c r="D128" s="23"/>
      <c r="E128" s="52"/>
      <c r="F128" s="52"/>
    </row>
    <row r="129" spans="1:6" x14ac:dyDescent="0.25">
      <c r="A129" s="28"/>
      <c r="B129" s="24"/>
      <c r="C129" s="22"/>
      <c r="D129" s="23"/>
      <c r="E129" s="52"/>
      <c r="F129" s="52"/>
    </row>
    <row r="130" spans="1:6" x14ac:dyDescent="0.25">
      <c r="A130" s="28"/>
      <c r="B130" s="24"/>
      <c r="C130" s="22"/>
      <c r="D130" s="23"/>
      <c r="E130" s="52"/>
      <c r="F130" s="52"/>
    </row>
    <row r="131" spans="1:6" x14ac:dyDescent="0.25">
      <c r="A131" s="28"/>
      <c r="B131" s="24"/>
      <c r="C131" s="22"/>
      <c r="D131" s="23"/>
      <c r="E131" s="52"/>
      <c r="F131" s="52"/>
    </row>
    <row r="132" spans="1:6" x14ac:dyDescent="0.25">
      <c r="A132" s="28"/>
      <c r="B132" s="24"/>
      <c r="C132" s="22"/>
      <c r="D132" s="23"/>
      <c r="E132" s="52"/>
      <c r="F132" s="52"/>
    </row>
    <row r="133" spans="1:6" x14ac:dyDescent="0.25">
      <c r="A133" s="28"/>
      <c r="B133" s="24"/>
      <c r="C133" s="22"/>
      <c r="D133" s="23"/>
      <c r="E133" s="52"/>
      <c r="F133" s="52"/>
    </row>
    <row r="134" spans="1:6" x14ac:dyDescent="0.25">
      <c r="A134" s="28"/>
      <c r="B134" s="24"/>
      <c r="C134" s="22"/>
      <c r="D134" s="23"/>
      <c r="E134" s="52"/>
      <c r="F134" s="52"/>
    </row>
    <row r="135" spans="1:6" x14ac:dyDescent="0.25">
      <c r="A135" s="28"/>
      <c r="B135" s="24"/>
      <c r="C135" s="22"/>
      <c r="D135" s="23"/>
      <c r="E135" s="52"/>
      <c r="F135" s="52"/>
    </row>
    <row r="136" spans="1:6" x14ac:dyDescent="0.25">
      <c r="A136" s="28"/>
      <c r="B136" s="24"/>
      <c r="C136" s="22"/>
      <c r="D136" s="23"/>
      <c r="E136" s="52"/>
      <c r="F136" s="52"/>
    </row>
    <row r="137" spans="1:6" x14ac:dyDescent="0.25">
      <c r="A137" s="28"/>
      <c r="B137" s="24"/>
      <c r="C137" s="22"/>
      <c r="D137" s="23"/>
      <c r="E137" s="52"/>
      <c r="F137" s="52"/>
    </row>
    <row r="138" spans="1:6" x14ac:dyDescent="0.25">
      <c r="A138" s="28"/>
      <c r="B138" s="24"/>
      <c r="C138" s="22"/>
      <c r="D138" s="23"/>
      <c r="E138" s="52"/>
      <c r="F138" s="52"/>
    </row>
    <row r="139" spans="1:6" x14ac:dyDescent="0.25">
      <c r="A139" s="28"/>
      <c r="B139" s="24"/>
      <c r="C139" s="22"/>
      <c r="D139" s="23"/>
      <c r="E139" s="52"/>
      <c r="F139" s="52"/>
    </row>
    <row r="140" spans="1:6" x14ac:dyDescent="0.25">
      <c r="A140" s="28"/>
      <c r="B140" s="24"/>
      <c r="C140" s="22"/>
      <c r="D140" s="23"/>
      <c r="E140" s="52"/>
      <c r="F140" s="52"/>
    </row>
    <row r="141" spans="1:6" x14ac:dyDescent="0.25">
      <c r="A141" s="28"/>
      <c r="B141" s="24"/>
      <c r="C141" s="22"/>
      <c r="D141" s="23"/>
      <c r="E141" s="52"/>
      <c r="F141" s="52"/>
    </row>
    <row r="142" spans="1:6" x14ac:dyDescent="0.25">
      <c r="A142" s="28"/>
      <c r="B142" s="24"/>
      <c r="C142" s="22"/>
      <c r="D142" s="23"/>
      <c r="E142" s="52"/>
      <c r="F142" s="52"/>
    </row>
    <row r="143" spans="1:6" x14ac:dyDescent="0.25">
      <c r="A143" s="28"/>
      <c r="B143" s="24"/>
      <c r="C143" s="22"/>
      <c r="D143" s="23"/>
      <c r="E143" s="52"/>
      <c r="F143" s="52"/>
    </row>
    <row r="144" spans="1:6" x14ac:dyDescent="0.25">
      <c r="A144" s="28"/>
      <c r="B144" s="24"/>
      <c r="C144" s="22"/>
      <c r="D144" s="23"/>
      <c r="E144" s="52"/>
      <c r="F144" s="52"/>
    </row>
    <row r="145" spans="1:6" x14ac:dyDescent="0.25">
      <c r="A145" s="28"/>
      <c r="B145" s="24"/>
      <c r="C145" s="22"/>
      <c r="D145" s="23"/>
      <c r="E145" s="52"/>
      <c r="F145" s="52"/>
    </row>
    <row r="146" spans="1:6" x14ac:dyDescent="0.25">
      <c r="A146" s="28"/>
      <c r="B146" s="24"/>
      <c r="C146" s="22"/>
      <c r="D146" s="23"/>
      <c r="E146" s="52"/>
      <c r="F146" s="52"/>
    </row>
    <row r="147" spans="1:6" x14ac:dyDescent="0.25">
      <c r="A147" s="27"/>
    </row>
    <row r="148" spans="1:6" x14ac:dyDescent="0.25">
      <c r="A148" s="27"/>
    </row>
    <row r="149" spans="1:6" x14ac:dyDescent="0.25">
      <c r="A149" s="27"/>
    </row>
    <row r="150" spans="1:6" x14ac:dyDescent="0.25">
      <c r="A150" s="27"/>
    </row>
    <row r="151" spans="1:6" x14ac:dyDescent="0.25">
      <c r="A151" s="27"/>
    </row>
    <row r="152" spans="1:6" x14ac:dyDescent="0.25">
      <c r="A152" s="27"/>
    </row>
    <row r="153" spans="1:6" x14ac:dyDescent="0.25">
      <c r="A153" s="27"/>
    </row>
    <row r="154" spans="1:6" x14ac:dyDescent="0.25">
      <c r="A154" s="27"/>
    </row>
    <row r="155" spans="1:6" x14ac:dyDescent="0.25">
      <c r="A155" s="27"/>
    </row>
    <row r="156" spans="1:6" x14ac:dyDescent="0.25">
      <c r="A156" s="27"/>
    </row>
    <row r="157" spans="1:6" x14ac:dyDescent="0.25">
      <c r="A157" s="27"/>
    </row>
    <row r="158" spans="1:6" x14ac:dyDescent="0.25">
      <c r="A158" s="27"/>
    </row>
    <row r="159" spans="1:6" x14ac:dyDescent="0.25">
      <c r="A159" s="27"/>
    </row>
    <row r="160" spans="1:6" x14ac:dyDescent="0.25">
      <c r="A160" s="27"/>
      <c r="B160" s="24" t="s">
        <v>18</v>
      </c>
    </row>
    <row r="161" spans="1:1" x14ac:dyDescent="0.25">
      <c r="A161" s="27"/>
    </row>
    <row r="162" spans="1:1" x14ac:dyDescent="0.25">
      <c r="A162" s="27"/>
    </row>
    <row r="163" spans="1:1" x14ac:dyDescent="0.25">
      <c r="A163" s="27"/>
    </row>
    <row r="164" spans="1:1" x14ac:dyDescent="0.25">
      <c r="A164" s="27"/>
    </row>
    <row r="165" spans="1:1" x14ac:dyDescent="0.25">
      <c r="A165" s="27"/>
    </row>
    <row r="166" spans="1:1" x14ac:dyDescent="0.25">
      <c r="A166" s="27"/>
    </row>
    <row r="167" spans="1:1" x14ac:dyDescent="0.25">
      <c r="A167" s="27"/>
    </row>
    <row r="168" spans="1:1" x14ac:dyDescent="0.25">
      <c r="A168" s="27"/>
    </row>
    <row r="169" spans="1:1" x14ac:dyDescent="0.25">
      <c r="A169" s="27"/>
    </row>
    <row r="170" spans="1:1" x14ac:dyDescent="0.25">
      <c r="A170" s="27"/>
    </row>
    <row r="171" spans="1:1" x14ac:dyDescent="0.25">
      <c r="A171" s="27"/>
    </row>
    <row r="172" spans="1:1" x14ac:dyDescent="0.25">
      <c r="A172" s="27"/>
    </row>
    <row r="173" spans="1:1" x14ac:dyDescent="0.25">
      <c r="A173" s="27"/>
    </row>
    <row r="174" spans="1:1" x14ac:dyDescent="0.25">
      <c r="A174" s="27"/>
    </row>
    <row r="175" spans="1:1" x14ac:dyDescent="0.25">
      <c r="A175" s="27"/>
    </row>
    <row r="176" spans="1:1" x14ac:dyDescent="0.25">
      <c r="A176" s="27"/>
    </row>
    <row r="177" spans="1:1" x14ac:dyDescent="0.25">
      <c r="A177" s="27"/>
    </row>
    <row r="178" spans="1:1" x14ac:dyDescent="0.25">
      <c r="A178" s="27"/>
    </row>
    <row r="179" spans="1:1" x14ac:dyDescent="0.25">
      <c r="A179" s="27"/>
    </row>
    <row r="180" spans="1:1" x14ac:dyDescent="0.25">
      <c r="A180" s="27"/>
    </row>
    <row r="181" spans="1:1" x14ac:dyDescent="0.25">
      <c r="A181" s="27"/>
    </row>
    <row r="182" spans="1:1" x14ac:dyDescent="0.25">
      <c r="A182" s="27"/>
    </row>
    <row r="183" spans="1:1" x14ac:dyDescent="0.25">
      <c r="A183" s="27"/>
    </row>
    <row r="184" spans="1:1" x14ac:dyDescent="0.25">
      <c r="A184" s="27"/>
    </row>
    <row r="185" spans="1:1" x14ac:dyDescent="0.25">
      <c r="A185" s="27"/>
    </row>
    <row r="186" spans="1:1" x14ac:dyDescent="0.25">
      <c r="A186" s="27"/>
    </row>
    <row r="187" spans="1:1" x14ac:dyDescent="0.25">
      <c r="A187" s="27"/>
    </row>
    <row r="188" spans="1:1" x14ac:dyDescent="0.25">
      <c r="A188" s="27"/>
    </row>
    <row r="189" spans="1:1" x14ac:dyDescent="0.25">
      <c r="A189" s="27"/>
    </row>
    <row r="190" spans="1:1" x14ac:dyDescent="0.25">
      <c r="A190" s="27"/>
    </row>
    <row r="191" spans="1:1" x14ac:dyDescent="0.25">
      <c r="A191" s="27"/>
    </row>
    <row r="192" spans="1:1" x14ac:dyDescent="0.25">
      <c r="A192" s="27"/>
    </row>
    <row r="193" spans="1:1" x14ac:dyDescent="0.25">
      <c r="A193" s="27"/>
    </row>
    <row r="194" spans="1:1" x14ac:dyDescent="0.25">
      <c r="A194" s="27"/>
    </row>
    <row r="195" spans="1:1" x14ac:dyDescent="0.25">
      <c r="A195" s="27"/>
    </row>
    <row r="196" spans="1:1" x14ac:dyDescent="0.25">
      <c r="A196" s="27"/>
    </row>
    <row r="197" spans="1:1" x14ac:dyDescent="0.25">
      <c r="A197" s="27"/>
    </row>
    <row r="198" spans="1:1" x14ac:dyDescent="0.25">
      <c r="A198" s="27"/>
    </row>
    <row r="199" spans="1:1" x14ac:dyDescent="0.25">
      <c r="A199" s="27"/>
    </row>
    <row r="200" spans="1:1" x14ac:dyDescent="0.25">
      <c r="A200" s="27"/>
    </row>
    <row r="201" spans="1:1" x14ac:dyDescent="0.25">
      <c r="A201" s="27"/>
    </row>
    <row r="202" spans="1:1" x14ac:dyDescent="0.25">
      <c r="A202" s="27"/>
    </row>
    <row r="203" spans="1:1" x14ac:dyDescent="0.25">
      <c r="A203" s="27"/>
    </row>
    <row r="204" spans="1:1" x14ac:dyDescent="0.25">
      <c r="A204" s="27"/>
    </row>
    <row r="205" spans="1:1" x14ac:dyDescent="0.25">
      <c r="A205" s="27"/>
    </row>
    <row r="206" spans="1:1" x14ac:dyDescent="0.25">
      <c r="A206" s="27"/>
    </row>
    <row r="207" spans="1:1" x14ac:dyDescent="0.25">
      <c r="A207" s="27"/>
    </row>
    <row r="208" spans="1:1" x14ac:dyDescent="0.25">
      <c r="A208" s="27"/>
    </row>
    <row r="209" spans="1:1" x14ac:dyDescent="0.25">
      <c r="A209" s="27"/>
    </row>
    <row r="210" spans="1:1" x14ac:dyDescent="0.25">
      <c r="A210" s="27"/>
    </row>
    <row r="211" spans="1:1" x14ac:dyDescent="0.25">
      <c r="A211" s="27"/>
    </row>
    <row r="212" spans="1:1" x14ac:dyDescent="0.25">
      <c r="A212" s="27"/>
    </row>
    <row r="213" spans="1:1" x14ac:dyDescent="0.25">
      <c r="A213" s="27"/>
    </row>
    <row r="214" spans="1:1" x14ac:dyDescent="0.25">
      <c r="A214" s="27"/>
    </row>
    <row r="215" spans="1:1" x14ac:dyDescent="0.25">
      <c r="A215" s="27"/>
    </row>
    <row r="216" spans="1:1" x14ac:dyDescent="0.25">
      <c r="A216" s="27"/>
    </row>
    <row r="217" spans="1:1" x14ac:dyDescent="0.25">
      <c r="A217" s="27"/>
    </row>
    <row r="218" spans="1:1" x14ac:dyDescent="0.25">
      <c r="A218" s="27"/>
    </row>
    <row r="219" spans="1:1" x14ac:dyDescent="0.25">
      <c r="A219" s="27"/>
    </row>
    <row r="220" spans="1:1" x14ac:dyDescent="0.25">
      <c r="A220" s="27"/>
    </row>
    <row r="221" spans="1:1" x14ac:dyDescent="0.25">
      <c r="A221" s="27"/>
    </row>
    <row r="222" spans="1:1" x14ac:dyDescent="0.25">
      <c r="A222" s="27"/>
    </row>
    <row r="223" spans="1:1" x14ac:dyDescent="0.25">
      <c r="A223" s="27"/>
    </row>
    <row r="224" spans="1:1" x14ac:dyDescent="0.25">
      <c r="A224" s="27"/>
    </row>
    <row r="225" spans="1:1" x14ac:dyDescent="0.25">
      <c r="A225" s="27"/>
    </row>
    <row r="226" spans="1:1" x14ac:dyDescent="0.25">
      <c r="A226" s="27"/>
    </row>
    <row r="227" spans="1:1" x14ac:dyDescent="0.25">
      <c r="A227" s="27"/>
    </row>
    <row r="228" spans="1:1" x14ac:dyDescent="0.25">
      <c r="A228" s="27"/>
    </row>
    <row r="229" spans="1:1" x14ac:dyDescent="0.25">
      <c r="A229" s="27"/>
    </row>
    <row r="230" spans="1:1" x14ac:dyDescent="0.25">
      <c r="A230" s="27"/>
    </row>
    <row r="231" spans="1:1" x14ac:dyDescent="0.25">
      <c r="A231" s="27"/>
    </row>
    <row r="232" spans="1:1" x14ac:dyDescent="0.25">
      <c r="A232" s="27"/>
    </row>
    <row r="233" spans="1:1" x14ac:dyDescent="0.25">
      <c r="A233" s="27"/>
    </row>
    <row r="234" spans="1:1" x14ac:dyDescent="0.25">
      <c r="A234" s="27"/>
    </row>
  </sheetData>
  <sheetProtection algorithmName="SHA-512" hashValue="FgwRVUiVhELjCsdwYTIZ8fmbtvtX0DCBMU3PG/aq7CJpale9CDd1T7au5dquEYrlk7r9gKxEBLXMF9+ScrL59Q==" saltValue="oJXYaAjYOeCSRmuVCzUm6w==" spinCount="100000" sheet="1" objects="1" scenarios="1" selectLockedCells="1"/>
  <mergeCells count="17">
    <mergeCell ref="C16:F16"/>
    <mergeCell ref="C19:F19"/>
    <mergeCell ref="C22:F22"/>
    <mergeCell ref="C24:F24"/>
    <mergeCell ref="C10:F10"/>
    <mergeCell ref="C11:F11"/>
    <mergeCell ref="C12:F12"/>
    <mergeCell ref="C14:F14"/>
    <mergeCell ref="C15:F15"/>
    <mergeCell ref="A77:F77"/>
    <mergeCell ref="B94:F94"/>
    <mergeCell ref="A42:F62"/>
    <mergeCell ref="A64:F64"/>
    <mergeCell ref="A65:F65"/>
    <mergeCell ref="A67:F67"/>
    <mergeCell ref="B69:E69"/>
    <mergeCell ref="B73:E73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održavanju nerazvrstanih cesta i poljskih puteva&amp;RStranica &amp;P od &amp;N</oddFooter>
  </headerFooter>
  <rowBreaks count="4" manualBreakCount="4">
    <brk id="41" max="16383" man="1"/>
    <brk id="67" max="5" man="1"/>
    <brk id="91" max="5" man="1"/>
    <brk id="12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4"/>
  <sheetViews>
    <sheetView showZeros="0" view="pageBreakPreview" topLeftCell="A5" zoomScale="120" zoomScaleNormal="115" zoomScaleSheetLayoutView="120" workbookViewId="0">
      <selection activeCell="B34" sqref="B34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6" x14ac:dyDescent="0.25">
      <c r="C1" s="12"/>
    </row>
    <row r="2" spans="1:6" x14ac:dyDescent="0.25">
      <c r="C2" s="12"/>
    </row>
    <row r="3" spans="1:6" x14ac:dyDescent="0.25">
      <c r="C3" s="12"/>
    </row>
    <row r="4" spans="1:6" x14ac:dyDescent="0.25">
      <c r="C4" s="12"/>
    </row>
    <row r="5" spans="1:6" x14ac:dyDescent="0.25">
      <c r="C5" s="12"/>
    </row>
    <row r="6" spans="1:6" x14ac:dyDescent="0.25">
      <c r="C6" s="12"/>
    </row>
    <row r="7" spans="1:6" x14ac:dyDescent="0.25">
      <c r="C7" s="12"/>
    </row>
    <row r="8" spans="1:6" x14ac:dyDescent="0.25">
      <c r="C8" s="12"/>
    </row>
    <row r="10" spans="1:6" s="3" customFormat="1" x14ac:dyDescent="0.2">
      <c r="A10" s="29"/>
      <c r="B10" s="6" t="s">
        <v>9</v>
      </c>
      <c r="C10" s="111" t="s">
        <v>7</v>
      </c>
      <c r="D10" s="111"/>
      <c r="E10" s="111"/>
      <c r="F10" s="111"/>
    </row>
    <row r="11" spans="1:6" s="3" customFormat="1" x14ac:dyDescent="0.2">
      <c r="A11" s="29"/>
      <c r="B11" s="6"/>
      <c r="C11" s="114" t="s">
        <v>36</v>
      </c>
      <c r="D11" s="114"/>
      <c r="E11" s="114"/>
      <c r="F11" s="114"/>
    </row>
    <row r="12" spans="1:6" s="3" customFormat="1" x14ac:dyDescent="0.2">
      <c r="A12" s="29"/>
      <c r="B12" s="6"/>
      <c r="C12" s="114" t="s">
        <v>8</v>
      </c>
      <c r="D12" s="114"/>
      <c r="E12" s="114"/>
      <c r="F12" s="114"/>
    </row>
    <row r="13" spans="1:6" s="3" customFormat="1" x14ac:dyDescent="0.2">
      <c r="A13" s="29"/>
      <c r="B13" s="6"/>
      <c r="C13" s="14"/>
      <c r="D13" s="14"/>
      <c r="E13" s="53"/>
      <c r="F13" s="42"/>
    </row>
    <row r="14" spans="1:6" s="3" customFormat="1" ht="15.75" customHeight="1" x14ac:dyDescent="0.2">
      <c r="A14" s="29"/>
      <c r="B14" s="6" t="s">
        <v>0</v>
      </c>
      <c r="C14" s="111" t="s">
        <v>31</v>
      </c>
      <c r="D14" s="111"/>
      <c r="E14" s="111"/>
      <c r="F14" s="111"/>
    </row>
    <row r="15" spans="1:6" s="3" customFormat="1" ht="15.75" customHeight="1" x14ac:dyDescent="0.2">
      <c r="A15" s="29"/>
      <c r="B15" s="6"/>
      <c r="C15" s="111" t="s">
        <v>33</v>
      </c>
      <c r="D15" s="111"/>
      <c r="E15" s="111"/>
      <c r="F15" s="111"/>
    </row>
    <row r="16" spans="1:6" s="3" customFormat="1" x14ac:dyDescent="0.2">
      <c r="A16" s="29"/>
      <c r="B16" s="6"/>
      <c r="C16" s="111" t="s">
        <v>32</v>
      </c>
      <c r="D16" s="111"/>
      <c r="E16" s="111"/>
      <c r="F16" s="111"/>
    </row>
    <row r="17" spans="1:6" s="3" customFormat="1" x14ac:dyDescent="0.2">
      <c r="A17" s="29"/>
      <c r="B17" s="6"/>
      <c r="C17" s="59"/>
      <c r="D17" s="15"/>
      <c r="E17" s="54"/>
      <c r="F17" s="43"/>
    </row>
    <row r="18" spans="1:6" s="3" customFormat="1" x14ac:dyDescent="0.2">
      <c r="A18" s="29"/>
      <c r="B18" s="6" t="s">
        <v>5</v>
      </c>
      <c r="C18" s="89" t="s">
        <v>63</v>
      </c>
      <c r="D18" s="89"/>
      <c r="E18" s="44"/>
      <c r="F18" s="44"/>
    </row>
    <row r="19" spans="1:6" s="3" customFormat="1" x14ac:dyDescent="0.2">
      <c r="A19" s="29"/>
      <c r="B19" s="6"/>
      <c r="C19" s="112" t="s">
        <v>50</v>
      </c>
      <c r="D19" s="113"/>
      <c r="E19" s="113"/>
      <c r="F19" s="113"/>
    </row>
    <row r="20" spans="1:6" s="3" customFormat="1" x14ac:dyDescent="0.2">
      <c r="A20" s="29"/>
      <c r="B20" s="6"/>
      <c r="D20" s="60"/>
      <c r="E20" s="60"/>
      <c r="F20" s="60"/>
    </row>
    <row r="21" spans="1:6" s="3" customFormat="1" x14ac:dyDescent="0.2">
      <c r="A21" s="29"/>
      <c r="B21" s="6"/>
      <c r="D21" s="60"/>
      <c r="E21" s="60"/>
      <c r="F21" s="60"/>
    </row>
    <row r="22" spans="1:6" s="3" customFormat="1" x14ac:dyDescent="0.2">
      <c r="A22" s="30"/>
      <c r="B22" s="6" t="s">
        <v>6</v>
      </c>
      <c r="C22" s="111" t="s">
        <v>28</v>
      </c>
      <c r="D22" s="111"/>
      <c r="E22" s="111"/>
      <c r="F22" s="111"/>
    </row>
    <row r="23" spans="1:6" s="3" customFormat="1" x14ac:dyDescent="0.2">
      <c r="A23" s="29"/>
      <c r="B23" s="7"/>
      <c r="C23" s="12"/>
      <c r="D23" s="11"/>
      <c r="E23" s="41"/>
      <c r="F23" s="41"/>
    </row>
    <row r="24" spans="1:6" s="3" customFormat="1" x14ac:dyDescent="0.2">
      <c r="A24" s="30"/>
      <c r="B24" s="6" t="s">
        <v>1</v>
      </c>
      <c r="C24" s="111" t="s">
        <v>39</v>
      </c>
      <c r="D24" s="111"/>
      <c r="E24" s="111"/>
      <c r="F24" s="111"/>
    </row>
    <row r="25" spans="1:6" x14ac:dyDescent="0.25">
      <c r="A25" s="1"/>
      <c r="C25" s="16"/>
      <c r="D25" s="2"/>
      <c r="E25" s="45"/>
      <c r="F25" s="45"/>
    </row>
    <row r="26" spans="1:6" x14ac:dyDescent="0.25">
      <c r="A26" s="1"/>
      <c r="B26" s="6" t="s">
        <v>35</v>
      </c>
      <c r="C26" s="17" t="s">
        <v>20</v>
      </c>
      <c r="D26" s="18"/>
      <c r="E26" s="46"/>
      <c r="F26" s="46"/>
    </row>
    <row r="27" spans="1:6" x14ac:dyDescent="0.25">
      <c r="A27" s="1"/>
      <c r="B27" s="6"/>
    </row>
    <row r="28" spans="1:6" x14ac:dyDescent="0.25">
      <c r="A28" s="1"/>
      <c r="B28" s="6"/>
    </row>
    <row r="29" spans="1:6" x14ac:dyDescent="0.25">
      <c r="A29" s="1"/>
      <c r="B29" s="26" t="s">
        <v>19</v>
      </c>
      <c r="C29" s="17" t="s">
        <v>20</v>
      </c>
      <c r="D29" s="18"/>
      <c r="E29" s="46"/>
      <c r="F29" s="46"/>
    </row>
    <row r="30" spans="1:6" x14ac:dyDescent="0.25">
      <c r="A30" s="1"/>
      <c r="B30" s="26"/>
      <c r="C30" s="41"/>
      <c r="D30" s="41"/>
    </row>
    <row r="31" spans="1:6" x14ac:dyDescent="0.25">
      <c r="A31" s="1"/>
      <c r="B31" s="26"/>
      <c r="C31" s="41"/>
      <c r="D31" s="41"/>
    </row>
    <row r="32" spans="1:6" x14ac:dyDescent="0.25">
      <c r="A32" s="33"/>
    </row>
    <row r="33" spans="1:6" x14ac:dyDescent="0.25">
      <c r="A33" s="33"/>
    </row>
    <row r="34" spans="1:6" x14ac:dyDescent="0.25">
      <c r="A34" s="33"/>
      <c r="B34" s="91"/>
      <c r="C34" s="40"/>
      <c r="D34" s="66"/>
    </row>
    <row r="35" spans="1:6" ht="15.75" x14ac:dyDescent="0.25">
      <c r="A35" s="33"/>
      <c r="B35" s="92" t="s">
        <v>27</v>
      </c>
      <c r="C35" s="40"/>
      <c r="D35" s="84" t="s">
        <v>37</v>
      </c>
    </row>
    <row r="36" spans="1:6" x14ac:dyDescent="0.25">
      <c r="A36" s="33"/>
      <c r="B36" s="97"/>
      <c r="C36" s="40"/>
      <c r="D36" s="66"/>
    </row>
    <row r="37" spans="1:6" x14ac:dyDescent="0.25">
      <c r="A37" s="33"/>
      <c r="B37" s="91"/>
      <c r="C37" s="40"/>
      <c r="D37" s="66"/>
    </row>
    <row r="38" spans="1:6" x14ac:dyDescent="0.25">
      <c r="B38" s="92" t="s">
        <v>26</v>
      </c>
      <c r="C38" s="40"/>
      <c r="D38" s="66"/>
    </row>
    <row r="42" spans="1:6" ht="15" customHeight="1" x14ac:dyDescent="0.25">
      <c r="A42" s="115" t="s">
        <v>51</v>
      </c>
      <c r="B42" s="115"/>
      <c r="C42" s="115"/>
      <c r="D42" s="115"/>
      <c r="E42" s="115"/>
      <c r="F42" s="115"/>
    </row>
    <row r="43" spans="1:6" x14ac:dyDescent="0.25">
      <c r="A43" s="115"/>
      <c r="B43" s="115"/>
      <c r="C43" s="115"/>
      <c r="D43" s="115"/>
      <c r="E43" s="115"/>
      <c r="F43" s="115"/>
    </row>
    <row r="44" spans="1:6" x14ac:dyDescent="0.25">
      <c r="A44" s="115"/>
      <c r="B44" s="115"/>
      <c r="C44" s="115"/>
      <c r="D44" s="115"/>
      <c r="E44" s="115"/>
      <c r="F44" s="115"/>
    </row>
    <row r="45" spans="1:6" x14ac:dyDescent="0.25">
      <c r="A45" s="115"/>
      <c r="B45" s="115"/>
      <c r="C45" s="115"/>
      <c r="D45" s="115"/>
      <c r="E45" s="115"/>
      <c r="F45" s="115"/>
    </row>
    <row r="46" spans="1:6" x14ac:dyDescent="0.25">
      <c r="A46" s="115"/>
      <c r="B46" s="115"/>
      <c r="C46" s="115"/>
      <c r="D46" s="115"/>
      <c r="E46" s="115"/>
      <c r="F46" s="115"/>
    </row>
    <row r="47" spans="1:6" x14ac:dyDescent="0.25">
      <c r="A47" s="115"/>
      <c r="B47" s="115"/>
      <c r="C47" s="115"/>
      <c r="D47" s="115"/>
      <c r="E47" s="115"/>
      <c r="F47" s="115"/>
    </row>
    <row r="48" spans="1:6" x14ac:dyDescent="0.25">
      <c r="A48" s="115"/>
      <c r="B48" s="115"/>
      <c r="C48" s="115"/>
      <c r="D48" s="115"/>
      <c r="E48" s="115"/>
      <c r="F48" s="115"/>
    </row>
    <row r="49" spans="1:6" x14ac:dyDescent="0.25">
      <c r="A49" s="115"/>
      <c r="B49" s="115"/>
      <c r="C49" s="115"/>
      <c r="D49" s="115"/>
      <c r="E49" s="115"/>
      <c r="F49" s="115"/>
    </row>
    <row r="50" spans="1:6" x14ac:dyDescent="0.25">
      <c r="A50" s="115"/>
      <c r="B50" s="115"/>
      <c r="C50" s="115"/>
      <c r="D50" s="115"/>
      <c r="E50" s="115"/>
      <c r="F50" s="115"/>
    </row>
    <row r="51" spans="1:6" x14ac:dyDescent="0.25">
      <c r="A51" s="115"/>
      <c r="B51" s="115"/>
      <c r="C51" s="115"/>
      <c r="D51" s="115"/>
      <c r="E51" s="115"/>
      <c r="F51" s="115"/>
    </row>
    <row r="52" spans="1:6" x14ac:dyDescent="0.25">
      <c r="A52" s="115"/>
      <c r="B52" s="115"/>
      <c r="C52" s="115"/>
      <c r="D52" s="115"/>
      <c r="E52" s="115"/>
      <c r="F52" s="115"/>
    </row>
    <row r="53" spans="1:6" x14ac:dyDescent="0.25">
      <c r="A53" s="115"/>
      <c r="B53" s="115"/>
      <c r="C53" s="115"/>
      <c r="D53" s="115"/>
      <c r="E53" s="115"/>
      <c r="F53" s="115"/>
    </row>
    <row r="54" spans="1:6" x14ac:dyDescent="0.25">
      <c r="A54" s="115"/>
      <c r="B54" s="115"/>
      <c r="C54" s="115"/>
      <c r="D54" s="115"/>
      <c r="E54" s="115"/>
      <c r="F54" s="115"/>
    </row>
    <row r="55" spans="1:6" x14ac:dyDescent="0.25">
      <c r="A55" s="115"/>
      <c r="B55" s="115"/>
      <c r="C55" s="115"/>
      <c r="D55" s="115"/>
      <c r="E55" s="115"/>
      <c r="F55" s="115"/>
    </row>
    <row r="56" spans="1:6" x14ac:dyDescent="0.25">
      <c r="A56" s="115"/>
      <c r="B56" s="115"/>
      <c r="C56" s="115"/>
      <c r="D56" s="115"/>
      <c r="E56" s="115"/>
      <c r="F56" s="115"/>
    </row>
    <row r="57" spans="1:6" x14ac:dyDescent="0.25">
      <c r="A57" s="115"/>
      <c r="B57" s="115"/>
      <c r="C57" s="115"/>
      <c r="D57" s="115"/>
      <c r="E57" s="115"/>
      <c r="F57" s="115"/>
    </row>
    <row r="58" spans="1:6" x14ac:dyDescent="0.25">
      <c r="A58" s="115"/>
      <c r="B58" s="115"/>
      <c r="C58" s="115"/>
      <c r="D58" s="115"/>
      <c r="E58" s="115"/>
      <c r="F58" s="115"/>
    </row>
    <row r="59" spans="1:6" x14ac:dyDescent="0.25">
      <c r="A59" s="115"/>
      <c r="B59" s="115"/>
      <c r="C59" s="115"/>
      <c r="D59" s="115"/>
      <c r="E59" s="115"/>
      <c r="F59" s="115"/>
    </row>
    <row r="60" spans="1:6" x14ac:dyDescent="0.25">
      <c r="A60" s="115"/>
      <c r="B60" s="115"/>
      <c r="C60" s="115"/>
      <c r="D60" s="115"/>
      <c r="E60" s="115"/>
      <c r="F60" s="115"/>
    </row>
    <row r="61" spans="1:6" x14ac:dyDescent="0.25">
      <c r="A61" s="115"/>
      <c r="B61" s="115"/>
      <c r="C61" s="115"/>
      <c r="D61" s="115"/>
      <c r="E61" s="115"/>
      <c r="F61" s="115"/>
    </row>
    <row r="62" spans="1:6" ht="105.75" customHeight="1" x14ac:dyDescent="0.25">
      <c r="A62" s="115"/>
      <c r="B62" s="115"/>
      <c r="C62" s="115"/>
      <c r="D62" s="115"/>
      <c r="E62" s="115"/>
      <c r="F62" s="115"/>
    </row>
    <row r="64" spans="1:6" x14ac:dyDescent="0.25">
      <c r="A64" s="103" t="s">
        <v>2</v>
      </c>
      <c r="B64" s="104"/>
      <c r="C64" s="104"/>
      <c r="D64" s="104"/>
      <c r="E64" s="104"/>
      <c r="F64" s="104"/>
    </row>
    <row r="65" spans="1:7" ht="33.75" customHeight="1" x14ac:dyDescent="0.25">
      <c r="A65" s="103" t="s">
        <v>3</v>
      </c>
      <c r="B65" s="104"/>
      <c r="C65" s="104"/>
      <c r="D65" s="104"/>
      <c r="E65" s="104"/>
      <c r="F65" s="104"/>
    </row>
    <row r="67" spans="1:7" ht="35.25" customHeight="1" x14ac:dyDescent="0.25">
      <c r="A67" s="105" t="s">
        <v>21</v>
      </c>
      <c r="B67" s="105"/>
      <c r="C67" s="105"/>
      <c r="D67" s="105"/>
      <c r="E67" s="105"/>
      <c r="F67" s="105"/>
    </row>
    <row r="69" spans="1:7" s="63" customFormat="1" ht="58.5" customHeight="1" x14ac:dyDescent="0.2">
      <c r="A69" s="61"/>
      <c r="B69" s="106" t="s">
        <v>34</v>
      </c>
      <c r="C69" s="107"/>
      <c r="D69" s="107"/>
      <c r="E69" s="107"/>
      <c r="F69" s="62"/>
    </row>
    <row r="70" spans="1:7" s="63" customFormat="1" ht="21.95" customHeight="1" thickBot="1" x14ac:dyDescent="0.25">
      <c r="A70" s="64"/>
      <c r="B70" s="65"/>
      <c r="C70" s="40"/>
      <c r="D70" s="66"/>
      <c r="E70" s="67"/>
      <c r="F70" s="67"/>
    </row>
    <row r="71" spans="1:7" s="63" customFormat="1" ht="21.95" customHeight="1" thickBot="1" x14ac:dyDescent="0.35">
      <c r="A71" s="68"/>
      <c r="B71" s="90" t="s">
        <v>64</v>
      </c>
      <c r="C71" s="69"/>
      <c r="D71" s="70"/>
      <c r="E71" s="71"/>
      <c r="F71" s="72"/>
    </row>
    <row r="72" spans="1:7" s="63" customFormat="1" ht="21.95" customHeight="1" x14ac:dyDescent="0.3">
      <c r="A72" s="73"/>
      <c r="B72" s="74"/>
      <c r="C72" s="75"/>
      <c r="D72" s="75"/>
      <c r="E72" s="76"/>
      <c r="F72" s="77"/>
    </row>
    <row r="73" spans="1:7" s="63" customFormat="1" ht="24.75" customHeight="1" thickBot="1" x14ac:dyDescent="0.25">
      <c r="A73" s="85" t="s">
        <v>4</v>
      </c>
      <c r="B73" s="108" t="str">
        <f>B94</f>
        <v>Radovi na održavanju nerazvrstanih cesta i poljskih puteva</v>
      </c>
      <c r="C73" s="109"/>
      <c r="D73" s="109"/>
      <c r="E73" s="110"/>
      <c r="F73" s="86">
        <f>F104</f>
        <v>0</v>
      </c>
    </row>
    <row r="74" spans="1:7" s="63" customFormat="1" ht="21.95" customHeight="1" thickBot="1" x14ac:dyDescent="0.35">
      <c r="A74" s="78"/>
      <c r="B74" s="79" t="s">
        <v>29</v>
      </c>
      <c r="C74" s="80"/>
      <c r="D74" s="81"/>
      <c r="E74" s="82"/>
      <c r="F74" s="83">
        <f>F73</f>
        <v>0</v>
      </c>
    </row>
    <row r="75" spans="1:7" s="63" customFormat="1" ht="21.95" customHeight="1" thickBot="1" x14ac:dyDescent="0.35">
      <c r="A75" s="78"/>
      <c r="B75" s="79" t="s">
        <v>22</v>
      </c>
      <c r="C75" s="80"/>
      <c r="D75" s="81"/>
      <c r="E75" s="82"/>
      <c r="F75" s="51">
        <f>F74*0.25</f>
        <v>0</v>
      </c>
    </row>
    <row r="76" spans="1:7" s="63" customFormat="1" ht="21.95" customHeight="1" thickBot="1" x14ac:dyDescent="0.35">
      <c r="A76" s="78"/>
      <c r="B76" s="79" t="s">
        <v>23</v>
      </c>
      <c r="C76" s="80"/>
      <c r="D76" s="81"/>
      <c r="E76" s="82"/>
      <c r="F76" s="83">
        <f>F74+F75</f>
        <v>0</v>
      </c>
    </row>
    <row r="77" spans="1:7" s="3" customFormat="1" ht="13.5" x14ac:dyDescent="0.2">
      <c r="A77" s="100"/>
      <c r="B77" s="100"/>
      <c r="C77" s="100"/>
      <c r="D77" s="100"/>
      <c r="E77" s="100"/>
      <c r="F77" s="100"/>
      <c r="G77" s="4"/>
    </row>
    <row r="78" spans="1:7" s="3" customFormat="1" ht="13.5" x14ac:dyDescent="0.2">
      <c r="A78" s="88"/>
      <c r="B78" s="88"/>
      <c r="C78" s="88"/>
      <c r="D78" s="88"/>
      <c r="E78" s="88"/>
      <c r="F78" s="88"/>
      <c r="G78" s="4"/>
    </row>
    <row r="79" spans="1:7" s="3" customFormat="1" ht="13.5" x14ac:dyDescent="0.2">
      <c r="A79" s="88"/>
      <c r="B79" s="88"/>
      <c r="C79" s="88"/>
      <c r="D79" s="88"/>
      <c r="E79" s="88"/>
      <c r="F79" s="88"/>
      <c r="G79" s="4"/>
    </row>
    <row r="80" spans="1:7" s="3" customFormat="1" ht="13.5" x14ac:dyDescent="0.2">
      <c r="A80" s="88"/>
      <c r="B80" s="88"/>
      <c r="C80" s="88"/>
      <c r="D80" s="88"/>
      <c r="E80" s="88"/>
      <c r="F80" s="88"/>
      <c r="G80" s="4"/>
    </row>
    <row r="81" spans="1:7" s="3" customFormat="1" ht="13.5" x14ac:dyDescent="0.2">
      <c r="A81" s="88"/>
      <c r="B81" s="88"/>
      <c r="C81" s="88"/>
      <c r="D81" s="88"/>
      <c r="E81" s="88"/>
      <c r="F81" s="88"/>
      <c r="G81" s="4"/>
    </row>
    <row r="82" spans="1:7" s="3" customFormat="1" ht="13.5" x14ac:dyDescent="0.2">
      <c r="A82" s="88"/>
      <c r="B82" s="88"/>
      <c r="C82" s="88"/>
      <c r="D82" s="88"/>
      <c r="E82" s="88"/>
      <c r="F82" s="88"/>
      <c r="G82" s="4"/>
    </row>
    <row r="83" spans="1:7" s="3" customFormat="1" ht="13.5" x14ac:dyDescent="0.2">
      <c r="A83" s="88"/>
      <c r="B83" s="88"/>
      <c r="C83" s="88"/>
      <c r="D83" s="88"/>
      <c r="E83" s="88"/>
      <c r="F83" s="88"/>
      <c r="G83" s="4"/>
    </row>
    <row r="84" spans="1:7" s="3" customFormat="1" ht="13.5" x14ac:dyDescent="0.2">
      <c r="A84" s="88"/>
      <c r="B84" s="88"/>
      <c r="C84" s="88"/>
      <c r="D84" s="88"/>
      <c r="E84" s="88"/>
      <c r="F84" s="88"/>
      <c r="G84" s="4"/>
    </row>
    <row r="85" spans="1:7" s="3" customFormat="1" ht="13.5" x14ac:dyDescent="0.2">
      <c r="A85" s="88"/>
      <c r="B85" s="88"/>
      <c r="C85" s="88"/>
      <c r="D85" s="88"/>
      <c r="E85" s="88"/>
      <c r="F85" s="88"/>
      <c r="G85" s="4"/>
    </row>
    <row r="86" spans="1:7" s="3" customFormat="1" ht="13.5" x14ac:dyDescent="0.2">
      <c r="A86" s="88"/>
      <c r="B86" s="88"/>
      <c r="C86" s="88"/>
      <c r="D86" s="88"/>
      <c r="E86" s="88"/>
      <c r="F86" s="88"/>
      <c r="G86" s="4"/>
    </row>
    <row r="87" spans="1:7" s="3" customFormat="1" ht="13.5" x14ac:dyDescent="0.2">
      <c r="A87" s="88"/>
      <c r="B87" s="88"/>
      <c r="C87" s="88"/>
      <c r="D87" s="88"/>
      <c r="E87" s="88"/>
      <c r="F87" s="88"/>
      <c r="G87" s="4"/>
    </row>
    <row r="88" spans="1:7" s="3" customFormat="1" ht="13.5" x14ac:dyDescent="0.2">
      <c r="A88" s="88"/>
      <c r="B88" s="88"/>
      <c r="C88" s="88"/>
      <c r="D88" s="88"/>
      <c r="E88" s="88"/>
      <c r="F88" s="88"/>
      <c r="G88" s="4"/>
    </row>
    <row r="89" spans="1:7" s="3" customFormat="1" ht="13.5" x14ac:dyDescent="0.2">
      <c r="A89" s="88"/>
      <c r="B89" s="88"/>
      <c r="C89" s="88"/>
      <c r="D89" s="88"/>
      <c r="E89" s="88"/>
      <c r="F89" s="88"/>
      <c r="G89" s="4"/>
    </row>
    <row r="90" spans="1:7" s="3" customFormat="1" ht="13.5" x14ac:dyDescent="0.2">
      <c r="A90" s="88"/>
      <c r="B90" s="88"/>
      <c r="C90" s="88"/>
      <c r="D90" s="88"/>
      <c r="E90" s="88"/>
      <c r="F90" s="88"/>
      <c r="G90" s="4"/>
    </row>
    <row r="91" spans="1:7" s="3" customFormat="1" ht="13.5" x14ac:dyDescent="0.2">
      <c r="A91" s="88"/>
      <c r="B91" s="88"/>
      <c r="C91" s="88"/>
      <c r="D91" s="88"/>
      <c r="E91" s="88"/>
      <c r="F91" s="88"/>
      <c r="G91" s="4"/>
    </row>
    <row r="92" spans="1:7" s="3" customFormat="1" ht="12.75" x14ac:dyDescent="0.2">
      <c r="A92" s="87" t="s">
        <v>13</v>
      </c>
      <c r="B92" s="87" t="s">
        <v>14</v>
      </c>
      <c r="C92" s="87" t="s">
        <v>15</v>
      </c>
      <c r="D92" s="87" t="s">
        <v>10</v>
      </c>
      <c r="E92" s="87" t="s">
        <v>16</v>
      </c>
      <c r="F92" s="87" t="s">
        <v>17</v>
      </c>
      <c r="G92" s="4"/>
    </row>
    <row r="93" spans="1:7" s="3" customFormat="1" ht="12.75" x14ac:dyDescent="0.2">
      <c r="A93" s="4"/>
      <c r="B93" s="4"/>
      <c r="C93" s="4"/>
      <c r="D93" s="4"/>
      <c r="E93" s="4"/>
      <c r="F93" s="4"/>
      <c r="G93" s="4"/>
    </row>
    <row r="94" spans="1:7" s="3" customFormat="1" ht="18" customHeight="1" thickBot="1" x14ac:dyDescent="0.25">
      <c r="A94" s="34" t="s">
        <v>4</v>
      </c>
      <c r="B94" s="101" t="s">
        <v>38</v>
      </c>
      <c r="C94" s="101"/>
      <c r="D94" s="101"/>
      <c r="E94" s="101"/>
      <c r="F94" s="101"/>
      <c r="G94" s="4"/>
    </row>
    <row r="95" spans="1:7" s="3" customFormat="1" ht="15.75" thickTop="1" x14ac:dyDescent="0.2">
      <c r="A95" s="27"/>
      <c r="B95" s="5"/>
      <c r="C95" s="10"/>
      <c r="D95" s="13"/>
      <c r="E95" s="41"/>
      <c r="F95" s="41"/>
      <c r="G95" s="4"/>
    </row>
    <row r="96" spans="1:7" ht="109.5" customHeight="1" x14ac:dyDescent="0.25">
      <c r="A96" s="31" t="s">
        <v>12</v>
      </c>
      <c r="B96" s="8" t="s">
        <v>43</v>
      </c>
      <c r="C96" s="19" t="s">
        <v>44</v>
      </c>
      <c r="D96" s="25">
        <v>264</v>
      </c>
      <c r="E96" s="55"/>
      <c r="F96" s="58">
        <f>ROUND(D96*E96,2)</f>
        <v>0</v>
      </c>
    </row>
    <row r="97" spans="1:7" x14ac:dyDescent="0.25">
      <c r="A97" s="31"/>
      <c r="B97" s="8"/>
      <c r="C97" s="19"/>
      <c r="D97" s="19"/>
      <c r="E97" s="19"/>
      <c r="F97" s="19"/>
    </row>
    <row r="98" spans="1:7" ht="105" customHeight="1" x14ac:dyDescent="0.25">
      <c r="A98" s="31" t="s">
        <v>45</v>
      </c>
      <c r="B98" s="8" t="s">
        <v>46</v>
      </c>
      <c r="C98" s="19" t="s">
        <v>44</v>
      </c>
      <c r="D98" s="25">
        <v>396</v>
      </c>
      <c r="E98" s="55"/>
      <c r="F98" s="58">
        <f>ROUND(D98*E98,2)</f>
        <v>0</v>
      </c>
    </row>
    <row r="99" spans="1:7" x14ac:dyDescent="0.25">
      <c r="A99" s="31"/>
      <c r="B99" s="8"/>
      <c r="C99" s="19"/>
      <c r="D99" s="19"/>
      <c r="E99" s="19"/>
      <c r="F99" s="19"/>
    </row>
    <row r="100" spans="1:7" s="3" customFormat="1" ht="55.5" customHeight="1" x14ac:dyDescent="0.2">
      <c r="A100" s="31" t="s">
        <v>47</v>
      </c>
      <c r="B100" s="8" t="s">
        <v>40</v>
      </c>
      <c r="C100" s="19" t="s">
        <v>24</v>
      </c>
      <c r="D100" s="25">
        <v>396</v>
      </c>
      <c r="E100" s="55"/>
      <c r="F100" s="58">
        <f>ROUND(D100*E100,2)</f>
        <v>0</v>
      </c>
      <c r="G100" s="4"/>
    </row>
    <row r="101" spans="1:7" s="3" customFormat="1" ht="12.75" x14ac:dyDescent="0.2">
      <c r="A101" s="57"/>
      <c r="B101" s="4"/>
      <c r="C101" s="19"/>
      <c r="D101" s="39"/>
      <c r="E101" s="20"/>
      <c r="F101" s="20"/>
      <c r="G101" s="4"/>
    </row>
    <row r="102" spans="1:7" s="3" customFormat="1" ht="38.25" x14ac:dyDescent="0.2">
      <c r="A102" s="57"/>
      <c r="B102" s="4" t="s">
        <v>30</v>
      </c>
      <c r="C102" s="19"/>
      <c r="D102" s="39"/>
      <c r="E102" s="39"/>
      <c r="F102" s="20"/>
      <c r="G102" s="4"/>
    </row>
    <row r="103" spans="1:7" s="3" customFormat="1" x14ac:dyDescent="0.2">
      <c r="A103" s="28"/>
      <c r="B103" s="4"/>
      <c r="C103" s="4"/>
      <c r="D103" s="9"/>
      <c r="E103" s="49"/>
      <c r="F103" s="49"/>
      <c r="G103" s="4"/>
    </row>
    <row r="104" spans="1:7" s="3" customFormat="1" ht="13.5" thickBot="1" x14ac:dyDescent="0.25">
      <c r="A104" s="35"/>
      <c r="B104" s="36" t="s">
        <v>11</v>
      </c>
      <c r="C104" s="37"/>
      <c r="D104" s="38"/>
      <c r="E104" s="56"/>
      <c r="F104" s="47">
        <f>SUM(F96:F100)</f>
        <v>0</v>
      </c>
      <c r="G104" s="4"/>
    </row>
    <row r="105" spans="1:7" s="3" customFormat="1" ht="13.5" thickTop="1" x14ac:dyDescent="0.2">
      <c r="A105" s="40"/>
      <c r="B105" s="21"/>
      <c r="C105" s="19"/>
      <c r="D105" s="39"/>
      <c r="E105" s="50"/>
      <c r="F105" s="48"/>
      <c r="G105" s="4"/>
    </row>
    <row r="106" spans="1:7" s="3" customFormat="1" ht="12.75" x14ac:dyDescent="0.2">
      <c r="A106" s="40"/>
      <c r="B106" s="21"/>
      <c r="C106" s="19"/>
      <c r="D106" s="39"/>
      <c r="E106" s="50"/>
      <c r="F106" s="48"/>
      <c r="G106" s="4"/>
    </row>
    <row r="107" spans="1:7" x14ac:dyDescent="0.25">
      <c r="A107" s="28"/>
      <c r="B107" s="21"/>
      <c r="C107" s="22"/>
      <c r="D107" s="23"/>
      <c r="E107" s="52"/>
      <c r="F107" s="52"/>
    </row>
    <row r="108" spans="1:7" x14ac:dyDescent="0.25">
      <c r="A108" s="28"/>
      <c r="B108" s="21"/>
      <c r="C108" s="22"/>
      <c r="D108" s="23"/>
      <c r="E108" s="52"/>
      <c r="F108" s="52"/>
    </row>
    <row r="109" spans="1:7" x14ac:dyDescent="0.25">
      <c r="A109" s="28"/>
      <c r="B109" s="21"/>
      <c r="C109" s="22"/>
      <c r="D109" s="23"/>
      <c r="E109" s="52"/>
      <c r="F109" s="52"/>
    </row>
    <row r="110" spans="1:7" x14ac:dyDescent="0.25">
      <c r="A110" s="28"/>
      <c r="B110" s="21"/>
      <c r="C110" s="22"/>
      <c r="D110" s="23"/>
      <c r="E110" s="52"/>
      <c r="F110" s="52"/>
    </row>
    <row r="111" spans="1:7" x14ac:dyDescent="0.25">
      <c r="A111" s="28"/>
      <c r="B111" s="21"/>
      <c r="C111" s="22"/>
      <c r="D111" s="23"/>
      <c r="E111" s="52"/>
      <c r="F111" s="52"/>
    </row>
    <row r="112" spans="1:7" x14ac:dyDescent="0.25">
      <c r="A112" s="28"/>
      <c r="B112" s="21"/>
      <c r="C112" s="22"/>
      <c r="D112" s="23"/>
      <c r="E112" s="52"/>
      <c r="F112" s="52"/>
    </row>
    <row r="113" spans="1:6" x14ac:dyDescent="0.25">
      <c r="A113" s="28"/>
      <c r="B113" s="21"/>
      <c r="C113" s="22"/>
      <c r="D113" s="23"/>
      <c r="E113" s="52"/>
      <c r="F113" s="52"/>
    </row>
    <row r="114" spans="1:6" x14ac:dyDescent="0.25">
      <c r="A114" s="28"/>
      <c r="B114" s="21"/>
      <c r="C114" s="22"/>
      <c r="D114" s="23"/>
      <c r="E114" s="52"/>
      <c r="F114" s="52"/>
    </row>
    <row r="115" spans="1:6" x14ac:dyDescent="0.25">
      <c r="A115" s="28"/>
      <c r="B115" s="21"/>
      <c r="C115" s="22"/>
      <c r="D115" s="23"/>
      <c r="E115" s="52"/>
      <c r="F115" s="52"/>
    </row>
    <row r="116" spans="1:6" x14ac:dyDescent="0.25">
      <c r="A116" s="28"/>
      <c r="B116" s="21"/>
      <c r="C116" s="22"/>
      <c r="D116" s="23"/>
      <c r="E116" s="52"/>
      <c r="F116" s="52"/>
    </row>
    <row r="117" spans="1:6" x14ac:dyDescent="0.25">
      <c r="A117" s="28"/>
      <c r="B117" s="21"/>
      <c r="C117" s="22"/>
      <c r="D117" s="23"/>
      <c r="E117" s="52"/>
      <c r="F117" s="52"/>
    </row>
    <row r="118" spans="1:6" x14ac:dyDescent="0.25">
      <c r="A118" s="28"/>
      <c r="B118" s="21"/>
      <c r="C118" s="22"/>
      <c r="D118" s="23"/>
      <c r="E118" s="52"/>
      <c r="F118" s="52"/>
    </row>
    <row r="119" spans="1:6" x14ac:dyDescent="0.25">
      <c r="A119" s="28"/>
      <c r="B119" s="21"/>
      <c r="C119" s="22"/>
      <c r="D119" s="23"/>
      <c r="E119" s="52"/>
      <c r="F119" s="52"/>
    </row>
    <row r="120" spans="1:6" x14ac:dyDescent="0.25">
      <c r="A120" s="28"/>
      <c r="B120" s="21"/>
      <c r="C120" s="22"/>
      <c r="D120" s="23"/>
      <c r="E120" s="52"/>
      <c r="F120" s="52"/>
    </row>
    <row r="121" spans="1:6" x14ac:dyDescent="0.25">
      <c r="A121" s="28"/>
      <c r="B121" s="21"/>
      <c r="C121" s="22"/>
      <c r="D121" s="23"/>
      <c r="E121" s="52"/>
      <c r="F121" s="52"/>
    </row>
    <row r="122" spans="1:6" x14ac:dyDescent="0.25">
      <c r="A122" s="28"/>
      <c r="B122" s="24" t="s">
        <v>25</v>
      </c>
      <c r="C122" s="22"/>
      <c r="D122" s="23"/>
      <c r="E122" s="52"/>
      <c r="F122" s="52"/>
    </row>
    <row r="123" spans="1:6" x14ac:dyDescent="0.25">
      <c r="A123" s="28"/>
      <c r="B123" s="24"/>
      <c r="C123" s="22"/>
      <c r="D123" s="23"/>
      <c r="E123" s="52"/>
      <c r="F123" s="52"/>
    </row>
    <row r="124" spans="1:6" x14ac:dyDescent="0.25">
      <c r="A124" s="28"/>
      <c r="B124" s="24"/>
      <c r="C124" s="22"/>
      <c r="D124" s="23"/>
      <c r="E124" s="52"/>
      <c r="F124" s="52"/>
    </row>
    <row r="125" spans="1:6" x14ac:dyDescent="0.25">
      <c r="A125" s="28"/>
      <c r="B125" s="24"/>
      <c r="C125" s="22"/>
      <c r="D125" s="23"/>
      <c r="E125" s="52"/>
      <c r="F125" s="52"/>
    </row>
    <row r="126" spans="1:6" x14ac:dyDescent="0.25">
      <c r="A126" s="28"/>
      <c r="B126" s="24"/>
      <c r="C126" s="22"/>
      <c r="D126" s="23"/>
      <c r="E126" s="52"/>
      <c r="F126" s="52"/>
    </row>
    <row r="127" spans="1:6" x14ac:dyDescent="0.25">
      <c r="A127" s="28"/>
      <c r="B127" s="24"/>
      <c r="C127" s="22"/>
      <c r="D127" s="23"/>
      <c r="E127" s="52"/>
      <c r="F127" s="52"/>
    </row>
    <row r="128" spans="1:6" x14ac:dyDescent="0.25">
      <c r="A128" s="28"/>
      <c r="B128" s="24"/>
      <c r="C128" s="22"/>
      <c r="D128" s="23"/>
      <c r="E128" s="52"/>
      <c r="F128" s="52"/>
    </row>
    <row r="129" spans="1:6" x14ac:dyDescent="0.25">
      <c r="A129" s="28"/>
      <c r="B129" s="24"/>
      <c r="C129" s="22"/>
      <c r="D129" s="23"/>
      <c r="E129" s="52"/>
      <c r="F129" s="52"/>
    </row>
    <row r="130" spans="1:6" x14ac:dyDescent="0.25">
      <c r="A130" s="28"/>
      <c r="B130" s="24"/>
      <c r="C130" s="22"/>
      <c r="D130" s="23"/>
      <c r="E130" s="52"/>
      <c r="F130" s="52"/>
    </row>
    <row r="131" spans="1:6" x14ac:dyDescent="0.25">
      <c r="A131" s="28"/>
      <c r="B131" s="24"/>
      <c r="C131" s="22"/>
      <c r="D131" s="23"/>
      <c r="E131" s="52"/>
      <c r="F131" s="52"/>
    </row>
    <row r="132" spans="1:6" x14ac:dyDescent="0.25">
      <c r="A132" s="28"/>
      <c r="B132" s="24"/>
      <c r="C132" s="22"/>
      <c r="D132" s="23"/>
      <c r="E132" s="52"/>
      <c r="F132" s="52"/>
    </row>
    <row r="133" spans="1:6" x14ac:dyDescent="0.25">
      <c r="A133" s="28"/>
      <c r="B133" s="24"/>
      <c r="C133" s="22"/>
      <c r="D133" s="23"/>
      <c r="E133" s="52"/>
      <c r="F133" s="52"/>
    </row>
    <row r="134" spans="1:6" x14ac:dyDescent="0.25">
      <c r="A134" s="28"/>
      <c r="B134" s="24"/>
      <c r="C134" s="22"/>
      <c r="D134" s="23"/>
      <c r="E134" s="52"/>
      <c r="F134" s="52"/>
    </row>
    <row r="135" spans="1:6" x14ac:dyDescent="0.25">
      <c r="A135" s="28"/>
      <c r="B135" s="24"/>
      <c r="C135" s="22"/>
      <c r="D135" s="23"/>
      <c r="E135" s="52"/>
      <c r="F135" s="52"/>
    </row>
    <row r="136" spans="1:6" x14ac:dyDescent="0.25">
      <c r="A136" s="28"/>
      <c r="B136" s="24"/>
      <c r="C136" s="22"/>
      <c r="D136" s="23"/>
      <c r="E136" s="52"/>
      <c r="F136" s="52"/>
    </row>
    <row r="137" spans="1:6" x14ac:dyDescent="0.25">
      <c r="A137" s="28"/>
      <c r="B137" s="24"/>
      <c r="C137" s="22"/>
      <c r="D137" s="23"/>
      <c r="E137" s="52"/>
      <c r="F137" s="52"/>
    </row>
    <row r="138" spans="1:6" x14ac:dyDescent="0.25">
      <c r="A138" s="28"/>
      <c r="B138" s="24"/>
      <c r="C138" s="22"/>
      <c r="D138" s="23"/>
      <c r="E138" s="52"/>
      <c r="F138" s="52"/>
    </row>
    <row r="139" spans="1:6" x14ac:dyDescent="0.25">
      <c r="A139" s="28"/>
      <c r="B139" s="24"/>
      <c r="C139" s="22"/>
      <c r="D139" s="23"/>
      <c r="E139" s="52"/>
      <c r="F139" s="52"/>
    </row>
    <row r="140" spans="1:6" x14ac:dyDescent="0.25">
      <c r="A140" s="28"/>
      <c r="B140" s="24"/>
      <c r="C140" s="22"/>
      <c r="D140" s="23"/>
      <c r="E140" s="52"/>
      <c r="F140" s="52"/>
    </row>
    <row r="141" spans="1:6" x14ac:dyDescent="0.25">
      <c r="A141" s="28"/>
      <c r="B141" s="24"/>
      <c r="C141" s="22"/>
      <c r="D141" s="23"/>
      <c r="E141" s="52"/>
      <c r="F141" s="52"/>
    </row>
    <row r="142" spans="1:6" x14ac:dyDescent="0.25">
      <c r="A142" s="28"/>
      <c r="B142" s="24"/>
      <c r="C142" s="22"/>
      <c r="D142" s="23"/>
      <c r="E142" s="52"/>
      <c r="F142" s="52"/>
    </row>
    <row r="143" spans="1:6" x14ac:dyDescent="0.25">
      <c r="A143" s="28"/>
      <c r="B143" s="24"/>
      <c r="C143" s="22"/>
      <c r="D143" s="23"/>
      <c r="E143" s="52"/>
      <c r="F143" s="52"/>
    </row>
    <row r="144" spans="1:6" x14ac:dyDescent="0.25">
      <c r="A144" s="28"/>
      <c r="B144" s="24"/>
      <c r="C144" s="22"/>
      <c r="D144" s="23"/>
      <c r="E144" s="52"/>
      <c r="F144" s="52"/>
    </row>
    <row r="145" spans="1:6" x14ac:dyDescent="0.25">
      <c r="A145" s="28"/>
      <c r="B145" s="24"/>
      <c r="C145" s="22"/>
      <c r="D145" s="23"/>
      <c r="E145" s="52"/>
      <c r="F145" s="52"/>
    </row>
    <row r="146" spans="1:6" x14ac:dyDescent="0.25">
      <c r="A146" s="28"/>
      <c r="B146" s="24"/>
      <c r="C146" s="22"/>
      <c r="D146" s="23"/>
      <c r="E146" s="52"/>
      <c r="F146" s="52"/>
    </row>
    <row r="147" spans="1:6" x14ac:dyDescent="0.25">
      <c r="A147" s="27"/>
    </row>
    <row r="148" spans="1:6" x14ac:dyDescent="0.25">
      <c r="A148" s="27"/>
    </row>
    <row r="149" spans="1:6" x14ac:dyDescent="0.25">
      <c r="A149" s="27"/>
    </row>
    <row r="150" spans="1:6" x14ac:dyDescent="0.25">
      <c r="A150" s="27"/>
    </row>
    <row r="151" spans="1:6" x14ac:dyDescent="0.25">
      <c r="A151" s="27"/>
    </row>
    <row r="152" spans="1:6" x14ac:dyDescent="0.25">
      <c r="A152" s="27"/>
    </row>
    <row r="153" spans="1:6" x14ac:dyDescent="0.25">
      <c r="A153" s="27"/>
    </row>
    <row r="154" spans="1:6" x14ac:dyDescent="0.25">
      <c r="A154" s="27"/>
    </row>
    <row r="155" spans="1:6" x14ac:dyDescent="0.25">
      <c r="A155" s="27"/>
    </row>
    <row r="156" spans="1:6" x14ac:dyDescent="0.25">
      <c r="A156" s="27"/>
    </row>
    <row r="157" spans="1:6" x14ac:dyDescent="0.25">
      <c r="A157" s="27"/>
    </row>
    <row r="158" spans="1:6" x14ac:dyDescent="0.25">
      <c r="A158" s="27"/>
    </row>
    <row r="159" spans="1:6" x14ac:dyDescent="0.25">
      <c r="A159" s="27"/>
    </row>
    <row r="160" spans="1:6" x14ac:dyDescent="0.25">
      <c r="A160" s="27"/>
      <c r="B160" s="24" t="s">
        <v>18</v>
      </c>
    </row>
    <row r="161" spans="1:1" x14ac:dyDescent="0.25">
      <c r="A161" s="27"/>
    </row>
    <row r="162" spans="1:1" x14ac:dyDescent="0.25">
      <c r="A162" s="27"/>
    </row>
    <row r="163" spans="1:1" x14ac:dyDescent="0.25">
      <c r="A163" s="27"/>
    </row>
    <row r="164" spans="1:1" x14ac:dyDescent="0.25">
      <c r="A164" s="27"/>
    </row>
    <row r="165" spans="1:1" x14ac:dyDescent="0.25">
      <c r="A165" s="27"/>
    </row>
    <row r="166" spans="1:1" x14ac:dyDescent="0.25">
      <c r="A166" s="27"/>
    </row>
    <row r="167" spans="1:1" x14ac:dyDescent="0.25">
      <c r="A167" s="27"/>
    </row>
    <row r="168" spans="1:1" x14ac:dyDescent="0.25">
      <c r="A168" s="27"/>
    </row>
    <row r="169" spans="1:1" x14ac:dyDescent="0.25">
      <c r="A169" s="27"/>
    </row>
    <row r="170" spans="1:1" x14ac:dyDescent="0.25">
      <c r="A170" s="27"/>
    </row>
    <row r="171" spans="1:1" x14ac:dyDescent="0.25">
      <c r="A171" s="27"/>
    </row>
    <row r="172" spans="1:1" x14ac:dyDescent="0.25">
      <c r="A172" s="27"/>
    </row>
    <row r="173" spans="1:1" x14ac:dyDescent="0.25">
      <c r="A173" s="27"/>
    </row>
    <row r="174" spans="1:1" x14ac:dyDescent="0.25">
      <c r="A174" s="27"/>
    </row>
    <row r="175" spans="1:1" x14ac:dyDescent="0.25">
      <c r="A175" s="27"/>
    </row>
    <row r="176" spans="1:1" x14ac:dyDescent="0.25">
      <c r="A176" s="27"/>
    </row>
    <row r="177" spans="1:1" x14ac:dyDescent="0.25">
      <c r="A177" s="27"/>
    </row>
    <row r="178" spans="1:1" x14ac:dyDescent="0.25">
      <c r="A178" s="27"/>
    </row>
    <row r="179" spans="1:1" x14ac:dyDescent="0.25">
      <c r="A179" s="27"/>
    </row>
    <row r="180" spans="1:1" x14ac:dyDescent="0.25">
      <c r="A180" s="27"/>
    </row>
    <row r="181" spans="1:1" x14ac:dyDescent="0.25">
      <c r="A181" s="27"/>
    </row>
    <row r="182" spans="1:1" x14ac:dyDescent="0.25">
      <c r="A182" s="27"/>
    </row>
    <row r="183" spans="1:1" x14ac:dyDescent="0.25">
      <c r="A183" s="27"/>
    </row>
    <row r="184" spans="1:1" x14ac:dyDescent="0.25">
      <c r="A184" s="27"/>
    </row>
    <row r="185" spans="1:1" x14ac:dyDescent="0.25">
      <c r="A185" s="27"/>
    </row>
    <row r="186" spans="1:1" x14ac:dyDescent="0.25">
      <c r="A186" s="27"/>
    </row>
    <row r="187" spans="1:1" x14ac:dyDescent="0.25">
      <c r="A187" s="27"/>
    </row>
    <row r="188" spans="1:1" x14ac:dyDescent="0.25">
      <c r="A188" s="27"/>
    </row>
    <row r="189" spans="1:1" x14ac:dyDescent="0.25">
      <c r="A189" s="27"/>
    </row>
    <row r="190" spans="1:1" x14ac:dyDescent="0.25">
      <c r="A190" s="27"/>
    </row>
    <row r="191" spans="1:1" x14ac:dyDescent="0.25">
      <c r="A191" s="27"/>
    </row>
    <row r="192" spans="1:1" x14ac:dyDescent="0.25">
      <c r="A192" s="27"/>
    </row>
    <row r="193" spans="1:1" x14ac:dyDescent="0.25">
      <c r="A193" s="27"/>
    </row>
    <row r="194" spans="1:1" x14ac:dyDescent="0.25">
      <c r="A194" s="27"/>
    </row>
    <row r="195" spans="1:1" x14ac:dyDescent="0.25">
      <c r="A195" s="27"/>
    </row>
    <row r="196" spans="1:1" x14ac:dyDescent="0.25">
      <c r="A196" s="27"/>
    </row>
    <row r="197" spans="1:1" x14ac:dyDescent="0.25">
      <c r="A197" s="27"/>
    </row>
    <row r="198" spans="1:1" x14ac:dyDescent="0.25">
      <c r="A198" s="27"/>
    </row>
    <row r="199" spans="1:1" x14ac:dyDescent="0.25">
      <c r="A199" s="27"/>
    </row>
    <row r="200" spans="1:1" x14ac:dyDescent="0.25">
      <c r="A200" s="27"/>
    </row>
    <row r="201" spans="1:1" x14ac:dyDescent="0.25">
      <c r="A201" s="27"/>
    </row>
    <row r="202" spans="1:1" x14ac:dyDescent="0.25">
      <c r="A202" s="27"/>
    </row>
    <row r="203" spans="1:1" x14ac:dyDescent="0.25">
      <c r="A203" s="27"/>
    </row>
    <row r="204" spans="1:1" x14ac:dyDescent="0.25">
      <c r="A204" s="27"/>
    </row>
    <row r="205" spans="1:1" x14ac:dyDescent="0.25">
      <c r="A205" s="27"/>
    </row>
    <row r="206" spans="1:1" x14ac:dyDescent="0.25">
      <c r="A206" s="27"/>
    </row>
    <row r="207" spans="1:1" x14ac:dyDescent="0.25">
      <c r="A207" s="27"/>
    </row>
    <row r="208" spans="1:1" x14ac:dyDescent="0.25">
      <c r="A208" s="27"/>
    </row>
    <row r="209" spans="1:1" x14ac:dyDescent="0.25">
      <c r="A209" s="27"/>
    </row>
    <row r="210" spans="1:1" x14ac:dyDescent="0.25">
      <c r="A210" s="27"/>
    </row>
    <row r="211" spans="1:1" x14ac:dyDescent="0.25">
      <c r="A211" s="27"/>
    </row>
    <row r="212" spans="1:1" x14ac:dyDescent="0.25">
      <c r="A212" s="27"/>
    </row>
    <row r="213" spans="1:1" x14ac:dyDescent="0.25">
      <c r="A213" s="27"/>
    </row>
    <row r="214" spans="1:1" x14ac:dyDescent="0.25">
      <c r="A214" s="27"/>
    </row>
    <row r="215" spans="1:1" x14ac:dyDescent="0.25">
      <c r="A215" s="27"/>
    </row>
    <row r="216" spans="1:1" x14ac:dyDescent="0.25">
      <c r="A216" s="27"/>
    </row>
    <row r="217" spans="1:1" x14ac:dyDescent="0.25">
      <c r="A217" s="27"/>
    </row>
    <row r="218" spans="1:1" x14ac:dyDescent="0.25">
      <c r="A218" s="27"/>
    </row>
    <row r="219" spans="1:1" x14ac:dyDescent="0.25">
      <c r="A219" s="27"/>
    </row>
    <row r="220" spans="1:1" x14ac:dyDescent="0.25">
      <c r="A220" s="27"/>
    </row>
    <row r="221" spans="1:1" x14ac:dyDescent="0.25">
      <c r="A221" s="27"/>
    </row>
    <row r="222" spans="1:1" x14ac:dyDescent="0.25">
      <c r="A222" s="27"/>
    </row>
    <row r="223" spans="1:1" x14ac:dyDescent="0.25">
      <c r="A223" s="27"/>
    </row>
    <row r="224" spans="1:1" x14ac:dyDescent="0.25">
      <c r="A224" s="27"/>
    </row>
    <row r="225" spans="1:1" x14ac:dyDescent="0.25">
      <c r="A225" s="27"/>
    </row>
    <row r="226" spans="1:1" x14ac:dyDescent="0.25">
      <c r="A226" s="27"/>
    </row>
    <row r="227" spans="1:1" x14ac:dyDescent="0.25">
      <c r="A227" s="27"/>
    </row>
    <row r="228" spans="1:1" x14ac:dyDescent="0.25">
      <c r="A228" s="27"/>
    </row>
    <row r="229" spans="1:1" x14ac:dyDescent="0.25">
      <c r="A229" s="27"/>
    </row>
    <row r="230" spans="1:1" x14ac:dyDescent="0.25">
      <c r="A230" s="27"/>
    </row>
    <row r="231" spans="1:1" x14ac:dyDescent="0.25">
      <c r="A231" s="27"/>
    </row>
    <row r="232" spans="1:1" x14ac:dyDescent="0.25">
      <c r="A232" s="27"/>
    </row>
    <row r="233" spans="1:1" x14ac:dyDescent="0.25">
      <c r="A233" s="27"/>
    </row>
    <row r="234" spans="1:1" x14ac:dyDescent="0.25">
      <c r="A234" s="27"/>
    </row>
  </sheetData>
  <sheetProtection algorithmName="SHA-512" hashValue="Zh9Zadltcfz3kQ4h8vTe/Pn+fi4klyr9U8i40xt2N852x5aEHbnkANZD9lWTCHOAFo9w55nkOBo6fm6JoVp8AA==" saltValue="9vP57E4v3Qd1wCyD1Zv8EQ==" spinCount="100000" sheet="1" objects="1" scenarios="1" selectLockedCells="1"/>
  <mergeCells count="17">
    <mergeCell ref="C16:F16"/>
    <mergeCell ref="C19:F19"/>
    <mergeCell ref="C22:F22"/>
    <mergeCell ref="C24:F24"/>
    <mergeCell ref="C10:F10"/>
    <mergeCell ref="C11:F11"/>
    <mergeCell ref="C12:F12"/>
    <mergeCell ref="C14:F14"/>
    <mergeCell ref="C15:F15"/>
    <mergeCell ref="A77:F77"/>
    <mergeCell ref="B94:F94"/>
    <mergeCell ref="A42:F62"/>
    <mergeCell ref="A64:F64"/>
    <mergeCell ref="A65:F65"/>
    <mergeCell ref="A67:F67"/>
    <mergeCell ref="B69:E69"/>
    <mergeCell ref="B73:E73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održavanju nerazvrstanih cesta i poljskih puteva&amp;RStranica &amp;P od &amp;N</oddFooter>
  </headerFooter>
  <rowBreaks count="4" manualBreakCount="4">
    <brk id="41" max="16383" man="1"/>
    <brk id="67" max="5" man="1"/>
    <brk id="91" max="5" man="1"/>
    <brk id="120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5"/>
  <sheetViews>
    <sheetView showZeros="0" tabSelected="1" view="pageBreakPreview" zoomScale="120" zoomScaleNormal="115" zoomScaleSheetLayoutView="120" workbookViewId="0">
      <selection activeCell="A12" sqref="A12:F12"/>
    </sheetView>
  </sheetViews>
  <sheetFormatPr defaultColWidth="8.85546875" defaultRowHeight="15" x14ac:dyDescent="0.25"/>
  <cols>
    <col min="1" max="1" width="6.42578125" style="32" customWidth="1"/>
    <col min="2" max="2" width="32.28515625" style="5" customWidth="1"/>
    <col min="3" max="3" width="8.7109375" style="10" customWidth="1"/>
    <col min="4" max="4" width="10.5703125" style="11" customWidth="1"/>
    <col min="5" max="5" width="12.28515625" style="41" customWidth="1"/>
    <col min="6" max="6" width="13.5703125" style="41" customWidth="1"/>
  </cols>
  <sheetData>
    <row r="1" spans="1:10" s="63" customFormat="1" ht="58.5" customHeight="1" x14ac:dyDescent="0.2">
      <c r="A1" s="61"/>
      <c r="B1" s="106" t="s">
        <v>34</v>
      </c>
      <c r="C1" s="107"/>
      <c r="D1" s="107"/>
      <c r="E1" s="107"/>
      <c r="F1" s="62"/>
    </row>
    <row r="2" spans="1:10" s="63" customFormat="1" ht="21.95" customHeight="1" thickBot="1" x14ac:dyDescent="0.25">
      <c r="A2" s="64"/>
      <c r="B2" s="65"/>
      <c r="C2" s="40"/>
      <c r="D2" s="66"/>
      <c r="E2" s="67"/>
      <c r="F2" s="67"/>
    </row>
    <row r="3" spans="1:10" s="63" customFormat="1" ht="21.95" customHeight="1" thickBot="1" x14ac:dyDescent="0.35">
      <c r="A3" s="68"/>
      <c r="B3" s="117" t="s">
        <v>52</v>
      </c>
      <c r="C3" s="117"/>
      <c r="D3" s="117"/>
      <c r="E3" s="71"/>
      <c r="F3" s="72"/>
    </row>
    <row r="4" spans="1:10" s="63" customFormat="1" ht="21.95" customHeight="1" thickBot="1" x14ac:dyDescent="0.35">
      <c r="A4" s="73"/>
      <c r="B4" s="74"/>
      <c r="C4" s="75"/>
      <c r="D4" s="75"/>
      <c r="E4" s="76"/>
      <c r="F4" s="77"/>
    </row>
    <row r="5" spans="1:10" s="63" customFormat="1" ht="24.75" customHeight="1" thickBot="1" x14ac:dyDescent="0.25">
      <c r="A5" s="98" t="s">
        <v>53</v>
      </c>
      <c r="B5" s="116" t="s">
        <v>58</v>
      </c>
      <c r="C5" s="116"/>
      <c r="D5" s="116"/>
      <c r="E5" s="116"/>
      <c r="F5" s="99">
        <f>'1) Petrijanec'!F102</f>
        <v>0</v>
      </c>
    </row>
    <row r="6" spans="1:10" s="63" customFormat="1" ht="24.75" customHeight="1" thickBot="1" x14ac:dyDescent="0.25">
      <c r="A6" s="98" t="s">
        <v>54</v>
      </c>
      <c r="B6" s="116" t="s">
        <v>59</v>
      </c>
      <c r="C6" s="116"/>
      <c r="D6" s="116"/>
      <c r="E6" s="116"/>
      <c r="F6" s="99">
        <f>'2) Petrijanec'!F104</f>
        <v>0</v>
      </c>
    </row>
    <row r="7" spans="1:10" s="63" customFormat="1" ht="24.75" customHeight="1" thickBot="1" x14ac:dyDescent="0.25">
      <c r="A7" s="98" t="s">
        <v>55</v>
      </c>
      <c r="B7" s="116" t="s">
        <v>60</v>
      </c>
      <c r="C7" s="116"/>
      <c r="D7" s="116"/>
      <c r="E7" s="116"/>
      <c r="F7" s="99">
        <f>'3) Nova Ves Petr.'!F104</f>
        <v>0</v>
      </c>
    </row>
    <row r="8" spans="1:10" s="63" customFormat="1" ht="24.75" customHeight="1" thickBot="1" x14ac:dyDescent="0.25">
      <c r="A8" s="93"/>
      <c r="B8" s="94"/>
      <c r="C8" s="95"/>
      <c r="D8" s="95"/>
      <c r="E8" s="95"/>
      <c r="F8" s="96"/>
    </row>
    <row r="9" spans="1:10" s="63" customFormat="1" ht="21.95" customHeight="1" thickBot="1" x14ac:dyDescent="0.35">
      <c r="A9" s="78"/>
      <c r="B9" s="79" t="s">
        <v>29</v>
      </c>
      <c r="C9" s="80"/>
      <c r="D9" s="81"/>
      <c r="E9" s="82"/>
      <c r="F9" s="83">
        <f>SUM(F5:F7)</f>
        <v>0</v>
      </c>
    </row>
    <row r="10" spans="1:10" s="63" customFormat="1" ht="21.95" customHeight="1" thickBot="1" x14ac:dyDescent="0.35">
      <c r="A10" s="78"/>
      <c r="B10" s="79" t="s">
        <v>22</v>
      </c>
      <c r="C10" s="80"/>
      <c r="D10" s="81"/>
      <c r="E10" s="82"/>
      <c r="F10" s="51">
        <f>F9*0.25</f>
        <v>0</v>
      </c>
    </row>
    <row r="11" spans="1:10" s="63" customFormat="1" ht="21.95" customHeight="1" thickBot="1" x14ac:dyDescent="0.35">
      <c r="A11" s="78"/>
      <c r="B11" s="79" t="s">
        <v>23</v>
      </c>
      <c r="C11" s="80"/>
      <c r="D11" s="81"/>
      <c r="E11" s="82"/>
      <c r="F11" s="83">
        <f>F9+F10</f>
        <v>0</v>
      </c>
    </row>
    <row r="12" spans="1:10" s="3" customFormat="1" ht="13.5" x14ac:dyDescent="0.2">
      <c r="A12" s="100"/>
      <c r="B12" s="100"/>
      <c r="C12" s="100"/>
      <c r="D12" s="100"/>
      <c r="E12" s="100"/>
      <c r="F12" s="100"/>
    </row>
    <row r="13" spans="1:10" s="3" customFormat="1" ht="13.5" x14ac:dyDescent="0.2">
      <c r="A13" s="88"/>
      <c r="B13" s="88"/>
      <c r="C13" s="88"/>
      <c r="D13" s="88"/>
      <c r="E13" s="88"/>
      <c r="F13" s="88"/>
    </row>
    <row r="14" spans="1:10" s="3" customFormat="1" ht="13.5" x14ac:dyDescent="0.2">
      <c r="A14" s="88"/>
      <c r="B14" s="88"/>
      <c r="C14" s="88"/>
      <c r="D14" s="88"/>
      <c r="E14" s="88"/>
      <c r="F14" s="88"/>
    </row>
    <row r="15" spans="1:10" s="3" customFormat="1" ht="13.5" x14ac:dyDescent="0.2">
      <c r="A15" s="88"/>
      <c r="B15" s="24"/>
      <c r="C15" s="88"/>
      <c r="D15" s="88"/>
      <c r="E15" s="88"/>
      <c r="F15" s="88"/>
    </row>
    <row r="16" spans="1:10" s="5" customFormat="1" x14ac:dyDescent="0.25">
      <c r="A16" s="27"/>
      <c r="C16" s="10"/>
      <c r="D16" s="11"/>
      <c r="E16" s="41"/>
      <c r="F16" s="41"/>
      <c r="G16"/>
      <c r="H16"/>
      <c r="I16"/>
      <c r="J16"/>
    </row>
    <row r="17" spans="1:10" s="5" customFormat="1" x14ac:dyDescent="0.25">
      <c r="A17" s="27"/>
      <c r="C17" s="10"/>
      <c r="D17" s="11"/>
      <c r="E17" s="41"/>
      <c r="F17" s="41"/>
      <c r="G17"/>
      <c r="H17"/>
      <c r="I17"/>
      <c r="J17"/>
    </row>
    <row r="18" spans="1:10" s="5" customFormat="1" x14ac:dyDescent="0.25">
      <c r="A18" s="27"/>
      <c r="C18" s="10"/>
      <c r="D18" s="11"/>
      <c r="E18" s="41"/>
      <c r="F18" s="41"/>
      <c r="G18"/>
      <c r="H18"/>
      <c r="I18"/>
      <c r="J18"/>
    </row>
    <row r="19" spans="1:10" s="5" customFormat="1" x14ac:dyDescent="0.25">
      <c r="A19" s="27"/>
      <c r="C19" s="10"/>
      <c r="D19" s="11"/>
      <c r="E19" s="41"/>
      <c r="F19" s="41"/>
      <c r="G19"/>
      <c r="H19"/>
      <c r="I19"/>
      <c r="J19"/>
    </row>
    <row r="20" spans="1:10" s="5" customFormat="1" x14ac:dyDescent="0.25">
      <c r="A20" s="27"/>
      <c r="C20" s="10"/>
      <c r="D20" s="11"/>
      <c r="E20" s="41"/>
      <c r="F20" s="41"/>
      <c r="G20"/>
      <c r="H20"/>
      <c r="I20"/>
      <c r="J20"/>
    </row>
    <row r="21" spans="1:10" s="5" customFormat="1" x14ac:dyDescent="0.25">
      <c r="A21" s="27"/>
      <c r="C21" s="10"/>
      <c r="D21" s="11"/>
      <c r="E21" s="41"/>
      <c r="F21" s="41"/>
      <c r="G21"/>
      <c r="H21"/>
      <c r="I21"/>
      <c r="J21"/>
    </row>
    <row r="22" spans="1:10" s="5" customFormat="1" x14ac:dyDescent="0.25">
      <c r="A22" s="27"/>
      <c r="C22" s="10"/>
      <c r="D22" s="11"/>
      <c r="E22" s="41"/>
      <c r="F22" s="41"/>
      <c r="G22"/>
      <c r="H22"/>
      <c r="I22"/>
      <c r="J22"/>
    </row>
    <row r="23" spans="1:10" s="5" customFormat="1" x14ac:dyDescent="0.25">
      <c r="A23" s="27"/>
      <c r="C23" s="10"/>
      <c r="D23" s="11"/>
      <c r="E23" s="41"/>
      <c r="F23" s="41"/>
      <c r="G23"/>
      <c r="H23"/>
      <c r="I23"/>
      <c r="J23"/>
    </row>
    <row r="24" spans="1:10" s="5" customFormat="1" x14ac:dyDescent="0.25">
      <c r="A24" s="27"/>
      <c r="C24" s="10"/>
      <c r="D24" s="11"/>
      <c r="E24" s="41"/>
      <c r="F24" s="41"/>
      <c r="G24"/>
      <c r="H24"/>
      <c r="I24"/>
      <c r="J24"/>
    </row>
    <row r="25" spans="1:10" s="5" customFormat="1" x14ac:dyDescent="0.25">
      <c r="A25" s="27"/>
      <c r="C25" s="10"/>
      <c r="D25" s="11"/>
      <c r="E25" s="41"/>
      <c r="F25" s="41"/>
      <c r="G25"/>
      <c r="H25"/>
      <c r="I25"/>
      <c r="J25"/>
    </row>
    <row r="26" spans="1:10" s="5" customFormat="1" x14ac:dyDescent="0.25">
      <c r="A26" s="27"/>
      <c r="C26" s="10"/>
      <c r="D26" s="11"/>
      <c r="E26" s="41"/>
      <c r="F26" s="41"/>
      <c r="G26"/>
      <c r="H26"/>
      <c r="I26"/>
      <c r="J26"/>
    </row>
    <row r="27" spans="1:10" s="5" customFormat="1" x14ac:dyDescent="0.25">
      <c r="A27" s="27"/>
      <c r="C27" s="10"/>
      <c r="D27" s="11"/>
      <c r="E27" s="41"/>
      <c r="F27" s="41"/>
      <c r="G27"/>
      <c r="H27"/>
      <c r="I27"/>
      <c r="J27"/>
    </row>
    <row r="28" spans="1:10" s="5" customFormat="1" x14ac:dyDescent="0.25">
      <c r="A28" s="27"/>
      <c r="C28" s="10"/>
      <c r="D28" s="11"/>
      <c r="E28" s="41"/>
      <c r="F28" s="41"/>
      <c r="G28"/>
      <c r="H28"/>
      <c r="I28"/>
      <c r="J28"/>
    </row>
    <row r="29" spans="1:10" s="5" customFormat="1" x14ac:dyDescent="0.25">
      <c r="A29" s="27"/>
      <c r="C29" s="10"/>
      <c r="D29" s="11"/>
      <c r="E29" s="41"/>
      <c r="F29" s="41"/>
      <c r="G29"/>
      <c r="H29"/>
      <c r="I29"/>
      <c r="J29"/>
    </row>
    <row r="30" spans="1:10" s="5" customFormat="1" x14ac:dyDescent="0.25">
      <c r="A30" s="27"/>
      <c r="C30" s="10"/>
      <c r="D30" s="11"/>
      <c r="E30" s="41"/>
      <c r="F30" s="41"/>
      <c r="G30"/>
      <c r="H30"/>
      <c r="I30"/>
      <c r="J30"/>
    </row>
    <row r="31" spans="1:10" s="5" customFormat="1" x14ac:dyDescent="0.25">
      <c r="A31" s="27"/>
      <c r="C31" s="10"/>
      <c r="D31" s="11"/>
      <c r="E31" s="41"/>
      <c r="F31" s="41"/>
      <c r="G31"/>
      <c r="H31"/>
      <c r="I31"/>
      <c r="J31"/>
    </row>
    <row r="32" spans="1:10" s="5" customFormat="1" x14ac:dyDescent="0.25">
      <c r="A32" s="27"/>
      <c r="C32" s="10"/>
      <c r="D32" s="11"/>
      <c r="E32" s="41"/>
      <c r="F32" s="41"/>
      <c r="G32"/>
      <c r="H32"/>
      <c r="I32"/>
      <c r="J32"/>
    </row>
    <row r="33" spans="1:10" s="5" customFormat="1" x14ac:dyDescent="0.25">
      <c r="A33" s="27"/>
      <c r="C33" s="10"/>
      <c r="D33" s="11"/>
      <c r="E33" s="41"/>
      <c r="F33" s="41"/>
      <c r="G33"/>
      <c r="H33"/>
      <c r="I33"/>
      <c r="J33"/>
    </row>
    <row r="34" spans="1:10" s="5" customFormat="1" x14ac:dyDescent="0.25">
      <c r="A34" s="27"/>
      <c r="C34" s="10"/>
      <c r="D34" s="11"/>
      <c r="E34" s="41"/>
      <c r="F34" s="41"/>
      <c r="G34"/>
      <c r="H34"/>
      <c r="I34"/>
      <c r="J34"/>
    </row>
    <row r="35" spans="1:10" s="5" customFormat="1" x14ac:dyDescent="0.25">
      <c r="A35" s="27"/>
      <c r="C35" s="10"/>
      <c r="D35" s="11"/>
      <c r="E35" s="41"/>
      <c r="F35" s="41"/>
      <c r="G35"/>
      <c r="H35"/>
      <c r="I35"/>
      <c r="J35"/>
    </row>
    <row r="36" spans="1:10" s="5" customFormat="1" x14ac:dyDescent="0.25">
      <c r="A36" s="27"/>
      <c r="C36" s="10"/>
      <c r="D36" s="11"/>
      <c r="E36" s="41"/>
      <c r="F36" s="41"/>
      <c r="G36"/>
      <c r="H36"/>
      <c r="I36"/>
      <c r="J36"/>
    </row>
    <row r="37" spans="1:10" s="5" customFormat="1" x14ac:dyDescent="0.25">
      <c r="A37" s="27"/>
      <c r="C37" s="10"/>
      <c r="D37" s="11"/>
      <c r="E37" s="41"/>
      <c r="F37" s="41"/>
      <c r="G37"/>
      <c r="H37"/>
      <c r="I37"/>
      <c r="J37"/>
    </row>
    <row r="38" spans="1:10" s="5" customFormat="1" x14ac:dyDescent="0.25">
      <c r="A38" s="27"/>
      <c r="C38" s="10"/>
      <c r="D38" s="11"/>
      <c r="E38" s="41"/>
      <c r="F38" s="41"/>
      <c r="G38"/>
      <c r="H38"/>
      <c r="I38"/>
      <c r="J38"/>
    </row>
    <row r="39" spans="1:10" s="5" customFormat="1" x14ac:dyDescent="0.25">
      <c r="A39" s="27"/>
      <c r="C39" s="10"/>
      <c r="D39" s="11"/>
      <c r="E39" s="41"/>
      <c r="F39" s="41"/>
      <c r="G39"/>
      <c r="H39"/>
      <c r="I39"/>
      <c r="J39"/>
    </row>
    <row r="40" spans="1:10" s="5" customFormat="1" x14ac:dyDescent="0.25">
      <c r="A40" s="27"/>
      <c r="C40" s="10"/>
      <c r="D40" s="11"/>
      <c r="E40" s="41"/>
      <c r="F40" s="41"/>
      <c r="G40"/>
      <c r="H40"/>
      <c r="I40"/>
      <c r="J40"/>
    </row>
    <row r="41" spans="1:10" s="5" customFormat="1" x14ac:dyDescent="0.25">
      <c r="A41" s="27"/>
      <c r="C41" s="10"/>
      <c r="D41" s="11"/>
      <c r="E41" s="41"/>
      <c r="F41" s="41"/>
      <c r="G41"/>
      <c r="H41"/>
      <c r="I41"/>
      <c r="J41"/>
    </row>
    <row r="42" spans="1:10" s="5" customFormat="1" x14ac:dyDescent="0.25">
      <c r="A42" s="27"/>
      <c r="C42" s="10"/>
      <c r="D42" s="11"/>
      <c r="E42" s="41"/>
      <c r="F42" s="41"/>
      <c r="G42"/>
      <c r="H42"/>
      <c r="I42"/>
      <c r="J42"/>
    </row>
    <row r="43" spans="1:10" s="5" customFormat="1" x14ac:dyDescent="0.25">
      <c r="A43" s="27"/>
      <c r="C43" s="10"/>
      <c r="D43" s="11"/>
      <c r="E43" s="41"/>
      <c r="F43" s="41"/>
      <c r="G43"/>
      <c r="H43"/>
      <c r="I43"/>
      <c r="J43"/>
    </row>
    <row r="44" spans="1:10" s="5" customFormat="1" x14ac:dyDescent="0.25">
      <c r="A44" s="27"/>
      <c r="C44" s="10"/>
      <c r="D44" s="11"/>
      <c r="E44" s="41"/>
      <c r="F44" s="41"/>
      <c r="G44"/>
      <c r="H44"/>
      <c r="I44"/>
      <c r="J44"/>
    </row>
    <row r="45" spans="1:10" s="5" customFormat="1" x14ac:dyDescent="0.25">
      <c r="A45" s="27"/>
      <c r="C45" s="10"/>
      <c r="D45" s="11"/>
      <c r="E45" s="41"/>
      <c r="F45" s="41"/>
      <c r="G45"/>
      <c r="H45"/>
      <c r="I45"/>
      <c r="J45"/>
    </row>
    <row r="46" spans="1:10" s="5" customFormat="1" x14ac:dyDescent="0.25">
      <c r="A46" s="27"/>
      <c r="C46" s="10"/>
      <c r="D46" s="11"/>
      <c r="E46" s="41"/>
      <c r="F46" s="41"/>
      <c r="G46"/>
      <c r="H46"/>
      <c r="I46"/>
      <c r="J46"/>
    </row>
    <row r="47" spans="1:10" s="5" customFormat="1" x14ac:dyDescent="0.25">
      <c r="A47" s="27"/>
      <c r="C47" s="10"/>
      <c r="D47" s="11"/>
      <c r="E47" s="41"/>
      <c r="F47" s="41"/>
      <c r="G47"/>
      <c r="H47"/>
      <c r="I47"/>
      <c r="J47"/>
    </row>
    <row r="48" spans="1:10" s="5" customFormat="1" x14ac:dyDescent="0.25">
      <c r="A48" s="27"/>
      <c r="C48" s="10"/>
      <c r="D48" s="11"/>
      <c r="E48" s="41"/>
      <c r="F48" s="41"/>
      <c r="G48"/>
      <c r="H48"/>
      <c r="I48"/>
      <c r="J48"/>
    </row>
    <row r="49" spans="1:10" s="5" customFormat="1" x14ac:dyDescent="0.25">
      <c r="A49" s="27"/>
      <c r="C49" s="10"/>
      <c r="D49" s="11"/>
      <c r="E49" s="41"/>
      <c r="F49" s="41"/>
      <c r="G49"/>
      <c r="H49"/>
      <c r="I49"/>
      <c r="J49"/>
    </row>
    <row r="50" spans="1:10" s="5" customFormat="1" x14ac:dyDescent="0.25">
      <c r="A50" s="27"/>
      <c r="C50" s="10"/>
      <c r="D50" s="11"/>
      <c r="E50" s="41"/>
      <c r="F50" s="41"/>
      <c r="G50"/>
      <c r="H50"/>
      <c r="I50"/>
      <c r="J50"/>
    </row>
    <row r="51" spans="1:10" s="5" customFormat="1" x14ac:dyDescent="0.25">
      <c r="A51" s="27"/>
      <c r="C51" s="10"/>
      <c r="D51" s="11"/>
      <c r="E51" s="41"/>
      <c r="F51" s="41"/>
      <c r="G51"/>
      <c r="H51"/>
      <c r="I51"/>
      <c r="J51"/>
    </row>
    <row r="52" spans="1:10" s="5" customFormat="1" x14ac:dyDescent="0.25">
      <c r="A52" s="27"/>
      <c r="C52" s="10"/>
      <c r="D52" s="11"/>
      <c r="E52" s="41"/>
      <c r="F52" s="41"/>
      <c r="G52"/>
      <c r="H52"/>
      <c r="I52"/>
      <c r="J52"/>
    </row>
    <row r="53" spans="1:10" s="5" customFormat="1" x14ac:dyDescent="0.25">
      <c r="A53" s="27"/>
      <c r="C53" s="10"/>
      <c r="D53" s="11"/>
      <c r="E53" s="41"/>
      <c r="F53" s="41"/>
      <c r="G53"/>
      <c r="H53"/>
      <c r="I53"/>
      <c r="J53"/>
    </row>
    <row r="54" spans="1:10" s="5" customFormat="1" x14ac:dyDescent="0.25">
      <c r="A54" s="27"/>
      <c r="C54" s="10"/>
      <c r="D54" s="11"/>
      <c r="E54" s="41"/>
      <c r="F54" s="41"/>
      <c r="G54"/>
      <c r="H54"/>
      <c r="I54"/>
      <c r="J54"/>
    </row>
    <row r="55" spans="1:10" s="5" customFormat="1" x14ac:dyDescent="0.25">
      <c r="A55" s="27"/>
      <c r="C55" s="10"/>
      <c r="D55" s="11"/>
      <c r="E55" s="41"/>
      <c r="F55" s="41"/>
      <c r="G55"/>
      <c r="H55"/>
      <c r="I55"/>
      <c r="J55"/>
    </row>
    <row r="56" spans="1:10" s="5" customFormat="1" x14ac:dyDescent="0.25">
      <c r="A56" s="27"/>
      <c r="C56" s="10"/>
      <c r="D56" s="11"/>
      <c r="E56" s="41"/>
      <c r="F56" s="41"/>
      <c r="G56"/>
      <c r="H56"/>
      <c r="I56"/>
      <c r="J56"/>
    </row>
    <row r="57" spans="1:10" s="5" customFormat="1" x14ac:dyDescent="0.25">
      <c r="A57" s="27"/>
      <c r="C57" s="10"/>
      <c r="D57" s="11"/>
      <c r="E57" s="41"/>
      <c r="F57" s="41"/>
      <c r="G57"/>
      <c r="H57"/>
      <c r="I57"/>
      <c r="J57"/>
    </row>
    <row r="58" spans="1:10" s="5" customFormat="1" x14ac:dyDescent="0.25">
      <c r="A58" s="27"/>
      <c r="C58" s="10"/>
      <c r="D58" s="11"/>
      <c r="E58" s="41"/>
      <c r="F58" s="41"/>
      <c r="G58"/>
      <c r="H58"/>
      <c r="I58"/>
      <c r="J58"/>
    </row>
    <row r="59" spans="1:10" s="5" customFormat="1" x14ac:dyDescent="0.25">
      <c r="A59" s="27"/>
      <c r="C59" s="10"/>
      <c r="D59" s="11"/>
      <c r="E59" s="41"/>
      <c r="F59" s="41"/>
      <c r="G59"/>
      <c r="H59"/>
      <c r="I59"/>
      <c r="J59"/>
    </row>
    <row r="60" spans="1:10" s="5" customFormat="1" x14ac:dyDescent="0.25">
      <c r="A60" s="27"/>
      <c r="C60" s="10"/>
      <c r="D60" s="11"/>
      <c r="E60" s="41"/>
      <c r="F60" s="41"/>
      <c r="G60"/>
      <c r="H60"/>
      <c r="I60"/>
      <c r="J60"/>
    </row>
    <row r="61" spans="1:10" s="5" customFormat="1" x14ac:dyDescent="0.25">
      <c r="A61" s="27"/>
      <c r="C61" s="10"/>
      <c r="D61" s="11"/>
      <c r="E61" s="41"/>
      <c r="F61" s="41"/>
      <c r="G61"/>
      <c r="H61"/>
      <c r="I61"/>
      <c r="J61"/>
    </row>
    <row r="62" spans="1:10" s="5" customFormat="1" x14ac:dyDescent="0.25">
      <c r="A62" s="27"/>
      <c r="C62" s="10"/>
      <c r="D62" s="11"/>
      <c r="E62" s="41"/>
      <c r="F62" s="41"/>
      <c r="G62"/>
      <c r="H62"/>
      <c r="I62"/>
      <c r="J62"/>
    </row>
    <row r="63" spans="1:10" s="5" customFormat="1" x14ac:dyDescent="0.25">
      <c r="A63" s="27"/>
      <c r="C63" s="10"/>
      <c r="D63" s="11"/>
      <c r="E63" s="41"/>
      <c r="F63" s="41"/>
      <c r="G63"/>
      <c r="H63"/>
      <c r="I63"/>
      <c r="J63"/>
    </row>
    <row r="64" spans="1:10" s="5" customFormat="1" x14ac:dyDescent="0.25">
      <c r="A64" s="27"/>
      <c r="C64" s="10"/>
      <c r="D64" s="11"/>
      <c r="E64" s="41"/>
      <c r="F64" s="41"/>
      <c r="G64"/>
      <c r="H64"/>
      <c r="I64"/>
      <c r="J64"/>
    </row>
    <row r="65" spans="1:10" s="5" customFormat="1" x14ac:dyDescent="0.25">
      <c r="A65" s="27"/>
      <c r="C65" s="10"/>
      <c r="D65" s="11"/>
      <c r="E65" s="41"/>
      <c r="F65" s="41"/>
      <c r="G65"/>
      <c r="H65"/>
      <c r="I65"/>
      <c r="J65"/>
    </row>
    <row r="66" spans="1:10" s="5" customFormat="1" x14ac:dyDescent="0.25">
      <c r="A66" s="27"/>
      <c r="C66" s="10"/>
      <c r="D66" s="11"/>
      <c r="E66" s="41"/>
      <c r="F66" s="41"/>
      <c r="G66"/>
      <c r="H66"/>
      <c r="I66"/>
      <c r="J66"/>
    </row>
    <row r="67" spans="1:10" s="5" customFormat="1" x14ac:dyDescent="0.25">
      <c r="A67" s="27"/>
      <c r="C67" s="10"/>
      <c r="D67" s="11"/>
      <c r="E67" s="41"/>
      <c r="F67" s="41"/>
      <c r="G67"/>
      <c r="H67"/>
      <c r="I67"/>
      <c r="J67"/>
    </row>
    <row r="68" spans="1:10" s="5" customFormat="1" x14ac:dyDescent="0.25">
      <c r="A68" s="27"/>
      <c r="C68" s="10"/>
      <c r="D68" s="11"/>
      <c r="E68" s="41"/>
      <c r="F68" s="41"/>
      <c r="G68"/>
      <c r="H68"/>
      <c r="I68"/>
      <c r="J68"/>
    </row>
    <row r="69" spans="1:10" s="5" customFormat="1" x14ac:dyDescent="0.25">
      <c r="A69" s="27"/>
      <c r="C69" s="10"/>
      <c r="D69" s="11"/>
      <c r="E69" s="41"/>
      <c r="F69" s="41"/>
      <c r="G69"/>
      <c r="H69"/>
      <c r="I69"/>
      <c r="J69"/>
    </row>
    <row r="70" spans="1:10" s="5" customFormat="1" x14ac:dyDescent="0.25">
      <c r="A70" s="27"/>
      <c r="C70" s="10"/>
      <c r="D70" s="11"/>
      <c r="E70" s="41"/>
      <c r="F70" s="41"/>
      <c r="G70"/>
      <c r="H70"/>
      <c r="I70"/>
      <c r="J70"/>
    </row>
    <row r="71" spans="1:10" s="5" customFormat="1" x14ac:dyDescent="0.25">
      <c r="A71" s="27"/>
      <c r="C71" s="10"/>
      <c r="D71" s="11"/>
      <c r="E71" s="41"/>
      <c r="F71" s="41"/>
      <c r="G71"/>
      <c r="H71"/>
      <c r="I71"/>
      <c r="J71"/>
    </row>
    <row r="72" spans="1:10" s="5" customFormat="1" x14ac:dyDescent="0.25">
      <c r="A72" s="27"/>
      <c r="C72" s="10"/>
      <c r="D72" s="11"/>
      <c r="E72" s="41"/>
      <c r="F72" s="41"/>
      <c r="G72"/>
      <c r="H72"/>
      <c r="I72"/>
      <c r="J72"/>
    </row>
    <row r="73" spans="1:10" s="5" customFormat="1" x14ac:dyDescent="0.25">
      <c r="A73" s="27"/>
      <c r="C73" s="10"/>
      <c r="D73" s="11"/>
      <c r="E73" s="41"/>
      <c r="F73" s="41"/>
      <c r="G73"/>
      <c r="H73"/>
      <c r="I73"/>
      <c r="J73"/>
    </row>
    <row r="74" spans="1:10" s="5" customFormat="1" x14ac:dyDescent="0.25">
      <c r="A74" s="27"/>
      <c r="C74" s="10"/>
      <c r="D74" s="11"/>
      <c r="E74" s="41"/>
      <c r="F74" s="41"/>
      <c r="G74"/>
      <c r="H74"/>
      <c r="I74"/>
      <c r="J74"/>
    </row>
    <row r="75" spans="1:10" s="5" customFormat="1" x14ac:dyDescent="0.25">
      <c r="A75" s="27"/>
      <c r="C75" s="10"/>
      <c r="D75" s="11"/>
      <c r="E75" s="41"/>
      <c r="F75" s="41"/>
      <c r="G75"/>
      <c r="H75"/>
      <c r="I75"/>
      <c r="J75"/>
    </row>
    <row r="76" spans="1:10" s="5" customFormat="1" x14ac:dyDescent="0.25">
      <c r="A76" s="27"/>
      <c r="C76" s="10"/>
      <c r="D76" s="11"/>
      <c r="E76" s="41"/>
      <c r="F76" s="41"/>
      <c r="G76"/>
      <c r="H76"/>
      <c r="I76"/>
      <c r="J76"/>
    </row>
    <row r="77" spans="1:10" s="5" customFormat="1" x14ac:dyDescent="0.25">
      <c r="A77" s="27"/>
      <c r="C77" s="10"/>
      <c r="D77" s="11"/>
      <c r="E77" s="41"/>
      <c r="F77" s="41"/>
      <c r="G77"/>
      <c r="H77"/>
      <c r="I77"/>
      <c r="J77"/>
    </row>
    <row r="78" spans="1:10" s="5" customFormat="1" x14ac:dyDescent="0.25">
      <c r="A78" s="27"/>
      <c r="C78" s="10"/>
      <c r="D78" s="11"/>
      <c r="E78" s="41"/>
      <c r="F78" s="41"/>
      <c r="G78"/>
      <c r="H78"/>
      <c r="I78"/>
      <c r="J78"/>
    </row>
    <row r="79" spans="1:10" s="5" customFormat="1" x14ac:dyDescent="0.25">
      <c r="A79" s="27"/>
      <c r="C79" s="10"/>
      <c r="D79" s="11"/>
      <c r="E79" s="41"/>
      <c r="F79" s="41"/>
      <c r="G79"/>
      <c r="H79"/>
      <c r="I79"/>
      <c r="J79"/>
    </row>
    <row r="80" spans="1:10" s="5" customFormat="1" x14ac:dyDescent="0.25">
      <c r="A80" s="27"/>
      <c r="C80" s="10"/>
      <c r="D80" s="11"/>
      <c r="E80" s="41"/>
      <c r="F80" s="41"/>
      <c r="G80"/>
      <c r="H80"/>
      <c r="I80"/>
      <c r="J80"/>
    </row>
    <row r="81" spans="1:10" s="5" customFormat="1" x14ac:dyDescent="0.25">
      <c r="A81" s="27"/>
      <c r="C81" s="10"/>
      <c r="D81" s="11"/>
      <c r="E81" s="41"/>
      <c r="F81" s="41"/>
      <c r="G81"/>
      <c r="H81"/>
      <c r="I81"/>
      <c r="J81"/>
    </row>
    <row r="82" spans="1:10" s="5" customFormat="1" x14ac:dyDescent="0.25">
      <c r="A82" s="27"/>
      <c r="C82" s="10"/>
      <c r="D82" s="11"/>
      <c r="E82" s="41"/>
      <c r="F82" s="41"/>
      <c r="G82"/>
      <c r="H82"/>
      <c r="I82"/>
      <c r="J82"/>
    </row>
    <row r="83" spans="1:10" s="5" customFormat="1" x14ac:dyDescent="0.25">
      <c r="A83" s="27"/>
      <c r="C83" s="10"/>
      <c r="D83" s="11"/>
      <c r="E83" s="41"/>
      <c r="F83" s="41"/>
      <c r="G83"/>
      <c r="H83"/>
      <c r="I83"/>
      <c r="J83"/>
    </row>
    <row r="84" spans="1:10" s="5" customFormat="1" x14ac:dyDescent="0.25">
      <c r="A84" s="27"/>
      <c r="C84" s="10"/>
      <c r="D84" s="11"/>
      <c r="E84" s="41"/>
      <c r="F84" s="41"/>
      <c r="G84"/>
      <c r="H84"/>
      <c r="I84"/>
      <c r="J84"/>
    </row>
    <row r="85" spans="1:10" s="5" customFormat="1" x14ac:dyDescent="0.25">
      <c r="A85" s="27"/>
      <c r="C85" s="10"/>
      <c r="D85" s="11"/>
      <c r="E85" s="41"/>
      <c r="F85" s="41"/>
      <c r="G85"/>
      <c r="H85"/>
      <c r="I85"/>
      <c r="J85"/>
    </row>
  </sheetData>
  <sheetProtection algorithmName="SHA-512" hashValue="CVM22kFv6z2wU9rs9KzMMMYchxmtTT0Fxopmcp4aiqCKNsIscRovU9twbEEaS9O0T5rgQZvuBnCZMNpp0Ay4SQ==" saltValue="FpDGZnipCK0HzujDukRA3A==" spinCount="100000" sheet="1" objects="1" scenarios="1" selectLockedCells="1"/>
  <mergeCells count="6">
    <mergeCell ref="A12:F12"/>
    <mergeCell ref="B7:E7"/>
    <mergeCell ref="B1:E1"/>
    <mergeCell ref="B5:E5"/>
    <mergeCell ref="B3:D3"/>
    <mergeCell ref="B6:E6"/>
  </mergeCells>
  <pageMargins left="1.0236220472440944" right="0.47244094488188981" top="0.6692913385826772" bottom="0.6692913385826772" header="0.31496062992125984" footer="0.31496062992125984"/>
  <pageSetup paperSize="9" orientation="portrait" r:id="rId1"/>
  <headerFooter>
    <oddHeader xml:space="preserve">&amp;L&amp;"-,Podebljano"&amp;9
&amp;R&amp;"-,Podebljano"&amp;10
</oddHeader>
    <oddFooter>&amp;LTroškovnik - radovi na održavanju nerazvrstanih cesta i poljskih puteva&amp;RStranica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7</vt:i4>
      </vt:variant>
    </vt:vector>
  </HeadingPairs>
  <TitlesOfParts>
    <vt:vector size="11" baseType="lpstr">
      <vt:lpstr>1) Petrijanec</vt:lpstr>
      <vt:lpstr>2) Petrijanec</vt:lpstr>
      <vt:lpstr>3) Nova Ves Petr.</vt:lpstr>
      <vt:lpstr>REKAPITUPACIJA</vt:lpstr>
      <vt:lpstr>'1) Petrijanec'!Ispis_naslova</vt:lpstr>
      <vt:lpstr>'2) Petrijanec'!Ispis_naslova</vt:lpstr>
      <vt:lpstr>'3) Nova Ves Petr.'!Ispis_naslova</vt:lpstr>
      <vt:lpstr>'1) Petrijanec'!Podrucje_ispisa</vt:lpstr>
      <vt:lpstr>'2) Petrijanec'!Podrucje_ispisa</vt:lpstr>
      <vt:lpstr>'3) Nova Ves Petr.'!Podrucje_ispisa</vt:lpstr>
      <vt:lpstr>REKAPITUPACIJA!Podrucje_ispisa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</dc:creator>
  <cp:lastModifiedBy>Lidija Kišiček</cp:lastModifiedBy>
  <cp:lastPrinted>2024-04-10T07:58:55Z</cp:lastPrinted>
  <dcterms:created xsi:type="dcterms:W3CDTF">2013-02-21T14:09:35Z</dcterms:created>
  <dcterms:modified xsi:type="dcterms:W3CDTF">2024-04-10T08:39:20Z</dcterms:modified>
</cp:coreProperties>
</file>